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1" documentId="8_{C63AB27E-2FAE-4907-8ADF-7E2E7A49F0AE}" xr6:coauthVersionLast="47" xr6:coauthVersionMax="47" xr10:uidLastSave="{38B65044-466E-4462-AB3C-E7A28E254788}"/>
  <bookViews>
    <workbookView xWindow="-110" yWindow="-110" windowWidth="19420" windowHeight="10300" xr2:uid="{00000000-000D-0000-FFFF-FFFF00000000}"/>
  </bookViews>
  <sheets>
    <sheet name="LEGEND" sheetId="13" r:id="rId1"/>
    <sheet name="WGI2022" sheetId="22" r:id="rId2"/>
    <sheet name="WGI202021" sheetId="21" r:id="rId3"/>
    <sheet name="WGI201819" sheetId="20" r:id="rId4"/>
    <sheet name="WGI2017" sheetId="19" r:id="rId5"/>
    <sheet name="WGI2016" sheetId="18" r:id="rId6"/>
    <sheet name="WGI2015" sheetId="17" r:id="rId7"/>
    <sheet name="WGI2014" sheetId="16" r:id="rId8"/>
    <sheet name="WGI2013" sheetId="15" r:id="rId9"/>
    <sheet name="WGI2012" sheetId="4" r:id="rId10"/>
    <sheet name="WGI2011" sheetId="1" r:id="rId11"/>
    <sheet name="WGI2010" sheetId="2" r:id="rId12"/>
    <sheet name="WGI2009" sheetId="3" r:id="rId13"/>
    <sheet name="WGI2008" sheetId="5" r:id="rId14"/>
    <sheet name="WGI2007" sheetId="6" r:id="rId15"/>
    <sheet name="WGI2006" sheetId="7" r:id="rId16"/>
    <sheet name="WGI2005" sheetId="8" r:id="rId17"/>
    <sheet name="WGI2004" sheetId="9" r:id="rId18"/>
    <sheet name="WGI2003" sheetId="10" r:id="rId19"/>
    <sheet name="WGI2002" sheetId="11" r:id="rId20"/>
    <sheet name="WGI2000" sheetId="12"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22" l="1"/>
  <c r="C22" i="22" s="1"/>
  <c r="H23" i="22"/>
  <c r="C23" i="22" s="1"/>
  <c r="H24" i="22"/>
  <c r="H25" i="22"/>
  <c r="C25" i="22" s="1"/>
  <c r="H26" i="22"/>
  <c r="C26" i="22" s="1"/>
  <c r="C24" i="22"/>
  <c r="H21" i="22" l="1"/>
  <c r="C21" i="22" s="1"/>
  <c r="H20" i="22"/>
  <c r="C20" i="22" s="1"/>
  <c r="H19" i="22"/>
  <c r="C19" i="22" s="1"/>
  <c r="H18" i="22"/>
  <c r="C18" i="22" s="1"/>
  <c r="H17" i="22"/>
  <c r="C17" i="22" s="1"/>
  <c r="H16" i="22"/>
  <c r="C16" i="22" s="1"/>
  <c r="H15" i="22"/>
  <c r="C15" i="22" s="1"/>
  <c r="H14" i="22"/>
  <c r="C14" i="22" s="1"/>
  <c r="H13" i="22"/>
  <c r="C13" i="22" s="1"/>
  <c r="H12" i="22"/>
  <c r="C12" i="22" s="1"/>
  <c r="H11" i="22"/>
  <c r="C11" i="22" s="1"/>
  <c r="H10" i="22"/>
  <c r="C10" i="22" s="1"/>
  <c r="H9" i="22"/>
  <c r="C9" i="22" s="1"/>
  <c r="H21" i="21" l="1"/>
  <c r="H20" i="21"/>
  <c r="H19" i="21"/>
  <c r="H18" i="21"/>
  <c r="H17" i="21"/>
  <c r="H16" i="21"/>
  <c r="H15" i="21"/>
  <c r="H14" i="21"/>
  <c r="H13" i="21"/>
  <c r="H12" i="21"/>
  <c r="H11" i="21"/>
  <c r="H9" i="21"/>
  <c r="H10" i="21"/>
  <c r="C10" i="21" l="1"/>
  <c r="C11" i="21"/>
  <c r="C12" i="21"/>
  <c r="C13" i="21"/>
  <c r="C14" i="21"/>
  <c r="C15" i="21"/>
  <c r="C16" i="21"/>
  <c r="C17" i="21"/>
  <c r="C18" i="21"/>
  <c r="C19" i="21"/>
  <c r="C20" i="21"/>
  <c r="C21" i="21"/>
  <c r="C9" i="21"/>
  <c r="I30" i="20" l="1"/>
  <c r="C30" i="20" s="1"/>
  <c r="I9" i="20"/>
  <c r="C9" i="20" s="1"/>
  <c r="I10" i="20"/>
  <c r="C10" i="20" s="1"/>
  <c r="I11" i="20"/>
  <c r="C11" i="20" s="1"/>
  <c r="I12" i="20"/>
  <c r="C12" i="20" s="1"/>
  <c r="I13" i="20"/>
  <c r="C13" i="20" s="1"/>
  <c r="I14" i="20"/>
  <c r="C14" i="20" s="1"/>
  <c r="I15" i="20"/>
  <c r="C15" i="20"/>
  <c r="I16" i="20"/>
  <c r="C16" i="20" s="1"/>
  <c r="I17" i="20"/>
  <c r="C17" i="20" s="1"/>
  <c r="I18" i="20"/>
  <c r="C18" i="20" s="1"/>
  <c r="I19" i="20"/>
  <c r="C19" i="20" s="1"/>
  <c r="I20" i="20"/>
  <c r="C20" i="20" s="1"/>
  <c r="I21" i="20"/>
  <c r="C21" i="20" s="1"/>
  <c r="I22" i="20"/>
  <c r="C22" i="20" s="1"/>
  <c r="I23" i="20"/>
  <c r="C23" i="20" s="1"/>
  <c r="I24" i="20"/>
  <c r="C24" i="20" s="1"/>
  <c r="I25" i="20"/>
  <c r="C25" i="20"/>
  <c r="I26" i="20"/>
  <c r="C26" i="20" s="1"/>
  <c r="I27" i="20"/>
  <c r="C27" i="20" s="1"/>
  <c r="I28" i="20"/>
  <c r="C28" i="20" s="1"/>
  <c r="I29" i="20"/>
  <c r="C29" i="20" s="1"/>
  <c r="I29" i="19"/>
  <c r="C29" i="19" s="1"/>
  <c r="I27" i="19"/>
  <c r="C27" i="19" s="1"/>
  <c r="I24" i="19"/>
  <c r="C24" i="19"/>
  <c r="I20" i="19"/>
  <c r="C20" i="19" s="1"/>
  <c r="I19" i="19"/>
  <c r="C19" i="19" s="1"/>
  <c r="I16" i="19"/>
  <c r="C16" i="19" s="1"/>
  <c r="I15" i="19"/>
  <c r="C15" i="19" s="1"/>
  <c r="I11" i="19"/>
  <c r="C11" i="19" s="1"/>
  <c r="I30" i="19"/>
  <c r="C30" i="19" s="1"/>
  <c r="I28" i="19"/>
  <c r="C28" i="19" s="1"/>
  <c r="I26" i="19"/>
  <c r="C26" i="19" s="1"/>
  <c r="I25" i="19"/>
  <c r="C25" i="19" s="1"/>
  <c r="I23" i="19"/>
  <c r="C23" i="19" s="1"/>
  <c r="I22" i="19"/>
  <c r="C22" i="19" s="1"/>
  <c r="I21" i="19"/>
  <c r="C21" i="19" s="1"/>
  <c r="I18" i="19"/>
  <c r="C18" i="19" s="1"/>
  <c r="I17" i="19"/>
  <c r="C17" i="19" s="1"/>
  <c r="I14" i="19"/>
  <c r="C14" i="19" s="1"/>
  <c r="I13" i="19"/>
  <c r="C13" i="19" s="1"/>
  <c r="I12" i="19"/>
  <c r="C12" i="19" s="1"/>
  <c r="I10" i="19"/>
  <c r="C10" i="19" s="1"/>
  <c r="I9" i="19"/>
  <c r="C9" i="19" s="1"/>
  <c r="I30" i="18"/>
  <c r="C30" i="18" s="1"/>
  <c r="I29" i="18"/>
  <c r="C29" i="18" s="1"/>
  <c r="I28" i="18"/>
  <c r="C28" i="18" s="1"/>
  <c r="I27" i="18"/>
  <c r="C27" i="18" s="1"/>
  <c r="I26" i="18"/>
  <c r="C26" i="18" s="1"/>
  <c r="I25" i="18"/>
  <c r="C25" i="18" s="1"/>
  <c r="I24" i="18"/>
  <c r="C24" i="18" s="1"/>
  <c r="I23" i="18"/>
  <c r="C23" i="18" s="1"/>
  <c r="I22" i="18"/>
  <c r="C22" i="18" s="1"/>
  <c r="I21" i="18"/>
  <c r="C21" i="18" s="1"/>
  <c r="I20" i="18"/>
  <c r="C20" i="18" s="1"/>
  <c r="I19" i="18"/>
  <c r="C19" i="18" s="1"/>
  <c r="I18" i="18"/>
  <c r="C18" i="18" s="1"/>
  <c r="I17" i="18"/>
  <c r="C17" i="18"/>
  <c r="I16" i="18"/>
  <c r="C16" i="18" s="1"/>
  <c r="I15" i="18"/>
  <c r="C15" i="18" s="1"/>
  <c r="I14" i="18"/>
  <c r="C14" i="18" s="1"/>
  <c r="I13" i="18"/>
  <c r="C13" i="18" s="1"/>
  <c r="I12" i="18"/>
  <c r="C12" i="18" s="1"/>
  <c r="I11" i="18"/>
  <c r="C11" i="18" s="1"/>
  <c r="I10" i="18"/>
  <c r="C10" i="18" s="1"/>
  <c r="I9" i="18"/>
  <c r="C9" i="18" s="1"/>
  <c r="I31" i="17"/>
  <c r="C31" i="17" s="1"/>
  <c r="I30" i="16"/>
  <c r="C30" i="16" s="1"/>
  <c r="I30" i="17"/>
  <c r="C30" i="17" s="1"/>
  <c r="I9" i="17"/>
  <c r="C9" i="17" s="1"/>
  <c r="I47" i="15"/>
  <c r="C47" i="15" s="1"/>
  <c r="I10" i="17"/>
  <c r="C10" i="17"/>
  <c r="I11" i="17"/>
  <c r="C11" i="17" s="1"/>
  <c r="I14" i="17"/>
  <c r="C14" i="17" s="1"/>
  <c r="I31" i="15"/>
  <c r="C31" i="15" s="1"/>
  <c r="I13" i="17"/>
  <c r="C13" i="17" s="1"/>
  <c r="I12" i="17"/>
  <c r="C12" i="17"/>
  <c r="I30" i="15"/>
  <c r="C30" i="15" s="1"/>
  <c r="I32" i="15"/>
  <c r="C32" i="15" s="1"/>
  <c r="I16" i="17"/>
  <c r="C16" i="17" s="1"/>
  <c r="I15" i="17"/>
  <c r="C15" i="17"/>
  <c r="I33" i="15"/>
  <c r="C33" i="15" s="1"/>
  <c r="I34" i="15"/>
  <c r="C34" i="15" s="1"/>
  <c r="I36" i="15"/>
  <c r="C36" i="15" s="1"/>
  <c r="I17" i="17"/>
  <c r="C17" i="17" s="1"/>
  <c r="I19" i="17"/>
  <c r="C19" i="17" s="1"/>
  <c r="I37" i="15"/>
  <c r="C37" i="15"/>
  <c r="I38" i="15"/>
  <c r="C38" i="15" s="1"/>
  <c r="I39" i="15"/>
  <c r="C39" i="15"/>
  <c r="I18" i="17"/>
  <c r="C18" i="17" s="1"/>
  <c r="I40" i="15"/>
  <c r="C40" i="15" s="1"/>
  <c r="I21" i="17"/>
  <c r="C21" i="17" s="1"/>
  <c r="I20" i="17"/>
  <c r="C20" i="17" s="1"/>
  <c r="I22" i="17"/>
  <c r="C22" i="17"/>
  <c r="I49" i="15"/>
  <c r="C49" i="15" s="1"/>
  <c r="I41" i="15"/>
  <c r="C41" i="15"/>
  <c r="I43" i="15"/>
  <c r="C43" i="15" s="1"/>
  <c r="I23" i="17"/>
  <c r="C23" i="17" s="1"/>
  <c r="I24" i="17"/>
  <c r="C24" i="17" s="1"/>
  <c r="I44" i="15"/>
  <c r="C44" i="15"/>
  <c r="I45" i="15"/>
  <c r="C45" i="15" s="1"/>
  <c r="I26" i="17"/>
  <c r="C26" i="17" s="1"/>
  <c r="I27" i="17"/>
  <c r="C27" i="17" s="1"/>
  <c r="I46" i="15"/>
  <c r="C46" i="15" s="1"/>
  <c r="I28" i="17"/>
  <c r="C28" i="17"/>
  <c r="I29" i="17"/>
  <c r="C29" i="17" s="1"/>
  <c r="I42" i="15"/>
  <c r="C42" i="15" s="1"/>
  <c r="I48" i="15"/>
  <c r="C48" i="15"/>
  <c r="I25" i="17"/>
  <c r="C25" i="17"/>
  <c r="I9" i="16"/>
  <c r="C9" i="16" s="1"/>
  <c r="I10" i="16"/>
  <c r="C10" i="16" s="1"/>
  <c r="I11" i="16"/>
  <c r="C11" i="16"/>
  <c r="I12" i="16"/>
  <c r="C12" i="16" s="1"/>
  <c r="I13" i="16"/>
  <c r="C13" i="16" s="1"/>
  <c r="I14" i="16"/>
  <c r="C14" i="16" s="1"/>
  <c r="I15" i="16"/>
  <c r="C15" i="16" s="1"/>
  <c r="I16" i="16"/>
  <c r="C16" i="16" s="1"/>
  <c r="I17" i="16"/>
  <c r="C17" i="16"/>
  <c r="I18" i="16"/>
  <c r="C18" i="16" s="1"/>
  <c r="I19" i="16"/>
  <c r="C19" i="16"/>
  <c r="I20" i="16"/>
  <c r="C20" i="16" s="1"/>
  <c r="I21" i="16"/>
  <c r="C21" i="16" s="1"/>
  <c r="I22" i="16"/>
  <c r="C22" i="16" s="1"/>
  <c r="I23" i="16"/>
  <c r="C23" i="16"/>
  <c r="I24" i="16"/>
  <c r="C24" i="16" s="1"/>
  <c r="I25" i="16"/>
  <c r="C25" i="16" s="1"/>
  <c r="I26" i="16"/>
  <c r="C26" i="16"/>
  <c r="I27" i="16"/>
  <c r="C27" i="16" s="1"/>
  <c r="I28" i="16"/>
  <c r="C28" i="16"/>
  <c r="I29" i="16"/>
  <c r="C29" i="16" s="1"/>
  <c r="I30" i="4"/>
  <c r="C30" i="4" s="1"/>
  <c r="I39" i="1"/>
  <c r="C39" i="1" s="1"/>
  <c r="I43" i="1"/>
  <c r="C43" i="1" s="1"/>
  <c r="I40" i="1"/>
  <c r="C40" i="1" s="1"/>
  <c r="I42" i="1"/>
  <c r="C42" i="1" s="1"/>
  <c r="I74" i="1"/>
  <c r="C74" i="1" s="1"/>
  <c r="I41" i="1"/>
  <c r="C41" i="1" s="1"/>
  <c r="I45" i="1"/>
  <c r="C45" i="1" s="1"/>
  <c r="I49" i="1"/>
  <c r="C49" i="1" s="1"/>
  <c r="I44" i="1"/>
  <c r="C44" i="1" s="1"/>
  <c r="I48" i="1"/>
  <c r="C48" i="1" s="1"/>
  <c r="I50" i="1"/>
  <c r="C50" i="1" s="1"/>
  <c r="I52" i="1"/>
  <c r="C52" i="1"/>
  <c r="I53" i="1"/>
  <c r="C53" i="1" s="1"/>
  <c r="I54" i="1"/>
  <c r="C54" i="1" s="1"/>
  <c r="I56" i="1"/>
  <c r="C56" i="1" s="1"/>
  <c r="I57" i="1"/>
  <c r="C57" i="1" s="1"/>
  <c r="I55" i="1"/>
  <c r="C55" i="1" s="1"/>
  <c r="I51" i="1"/>
  <c r="C51" i="1" s="1"/>
  <c r="I58" i="1"/>
  <c r="C58" i="1" s="1"/>
  <c r="I59" i="1"/>
  <c r="C59" i="1" s="1"/>
  <c r="I60" i="1"/>
  <c r="C60" i="1" s="1"/>
  <c r="I62" i="1"/>
  <c r="C62" i="1" s="1"/>
  <c r="I63" i="1"/>
  <c r="C63" i="1" s="1"/>
  <c r="I61" i="1"/>
  <c r="C61" i="1" s="1"/>
  <c r="I65" i="1"/>
  <c r="C65" i="1" s="1"/>
  <c r="I66" i="1"/>
  <c r="C66" i="1" s="1"/>
  <c r="I67" i="1"/>
  <c r="C67" i="1" s="1"/>
  <c r="I68" i="1"/>
  <c r="C68" i="1" s="1"/>
  <c r="I75" i="1"/>
  <c r="C75" i="1" s="1"/>
  <c r="I69" i="1"/>
  <c r="C69" i="1" s="1"/>
  <c r="I70" i="1"/>
  <c r="C70" i="1" s="1"/>
  <c r="I71" i="1"/>
  <c r="C71" i="1" s="1"/>
  <c r="I46" i="1"/>
  <c r="C46" i="1" s="1"/>
  <c r="I77" i="1"/>
  <c r="C77" i="1" s="1"/>
  <c r="I76" i="1"/>
  <c r="C76" i="1" s="1"/>
  <c r="I78" i="1"/>
  <c r="C78" i="1" s="1"/>
  <c r="I73" i="1"/>
  <c r="C73" i="1" s="1"/>
  <c r="I47" i="1"/>
  <c r="C47" i="1" s="1"/>
  <c r="I79" i="1"/>
  <c r="C79" i="1" s="1"/>
  <c r="I80" i="1"/>
  <c r="C80" i="1" s="1"/>
  <c r="I10" i="15"/>
  <c r="C10" i="15" s="1"/>
  <c r="I14" i="15"/>
  <c r="C14" i="15" s="1"/>
  <c r="I18" i="15"/>
  <c r="C18" i="15" s="1"/>
  <c r="I22" i="15"/>
  <c r="C22" i="15" s="1"/>
  <c r="I25" i="15"/>
  <c r="C25" i="15" s="1"/>
  <c r="I29" i="15"/>
  <c r="C29" i="15" s="1"/>
  <c r="I9" i="15"/>
  <c r="C9" i="15" s="1"/>
  <c r="I9" i="4"/>
  <c r="C9" i="4"/>
  <c r="I10" i="4"/>
  <c r="C10" i="4" s="1"/>
  <c r="I11" i="4"/>
  <c r="C11" i="4" s="1"/>
  <c r="I12" i="4"/>
  <c r="C12" i="4" s="1"/>
  <c r="I13" i="4"/>
  <c r="C13" i="4" s="1"/>
  <c r="I14" i="4"/>
  <c r="C14" i="4" s="1"/>
  <c r="I15" i="4"/>
  <c r="C15" i="4" s="1"/>
  <c r="I16" i="4"/>
  <c r="C16" i="4"/>
  <c r="I17" i="4"/>
  <c r="C17" i="4" s="1"/>
  <c r="I18" i="4"/>
  <c r="C18" i="4" s="1"/>
  <c r="I19" i="4"/>
  <c r="C19" i="4" s="1"/>
  <c r="I20" i="4"/>
  <c r="C20" i="4" s="1"/>
  <c r="I21" i="4"/>
  <c r="C21" i="4" s="1"/>
  <c r="I22" i="4"/>
  <c r="C22" i="4" s="1"/>
  <c r="I23" i="4"/>
  <c r="C23" i="4" s="1"/>
  <c r="I24" i="4"/>
  <c r="C24" i="4" s="1"/>
  <c r="I25" i="4"/>
  <c r="C25" i="4" s="1"/>
  <c r="I26" i="4"/>
  <c r="C26" i="4" s="1"/>
  <c r="I27" i="4"/>
  <c r="C27" i="4" s="1"/>
  <c r="I28" i="4"/>
  <c r="C28" i="4" s="1"/>
  <c r="I29" i="4"/>
  <c r="C29" i="4" s="1"/>
  <c r="I38" i="1"/>
  <c r="C38" i="1" s="1"/>
  <c r="I37" i="1"/>
  <c r="C37" i="1" s="1"/>
  <c r="I36" i="1"/>
  <c r="C36" i="1" s="1"/>
  <c r="I35" i="1"/>
  <c r="C35" i="1" s="1"/>
  <c r="I34" i="1"/>
  <c r="C34" i="1" s="1"/>
  <c r="I32" i="1"/>
  <c r="C32" i="1" s="1"/>
  <c r="I35" i="15"/>
  <c r="C35" i="15" s="1"/>
  <c r="I31" i="1"/>
  <c r="C31" i="1" s="1"/>
  <c r="I30" i="1"/>
  <c r="C30" i="1" s="1"/>
  <c r="I28" i="15"/>
  <c r="C28" i="15" s="1"/>
  <c r="I27" i="15"/>
  <c r="C27" i="15" s="1"/>
  <c r="I26" i="15"/>
  <c r="C26" i="15" s="1"/>
  <c r="I24" i="15"/>
  <c r="C24" i="15" s="1"/>
  <c r="I23" i="15"/>
  <c r="C23" i="15" s="1"/>
  <c r="I21" i="15"/>
  <c r="C21" i="15" s="1"/>
  <c r="I20" i="15"/>
  <c r="C20" i="15" s="1"/>
  <c r="I19" i="15"/>
  <c r="C19" i="15" s="1"/>
  <c r="I17" i="15"/>
  <c r="C17" i="15"/>
  <c r="I16" i="15"/>
  <c r="C16" i="15" s="1"/>
  <c r="I15" i="15"/>
  <c r="C15" i="15" s="1"/>
  <c r="I13" i="15"/>
  <c r="C13" i="15" s="1"/>
  <c r="I12" i="15"/>
  <c r="C12" i="15"/>
  <c r="I11" i="15"/>
  <c r="C11" i="15" s="1"/>
  <c r="I72" i="1"/>
  <c r="C72" i="1" s="1"/>
  <c r="I64" i="1"/>
  <c r="C64" i="1" s="1"/>
  <c r="I33" i="1"/>
  <c r="C33" i="1" s="1"/>
  <c r="I29" i="1"/>
  <c r="C29" i="1" s="1"/>
  <c r="I28" i="1"/>
  <c r="C28" i="1" s="1"/>
  <c r="I27" i="1"/>
  <c r="C27" i="1" s="1"/>
  <c r="I26" i="1"/>
  <c r="C26" i="1" s="1"/>
  <c r="I25" i="1"/>
  <c r="C25" i="1" s="1"/>
  <c r="I24" i="1"/>
  <c r="C24" i="1" s="1"/>
  <c r="I23" i="1"/>
  <c r="C23" i="1" s="1"/>
  <c r="I22" i="1"/>
  <c r="C22" i="1" s="1"/>
  <c r="I21" i="1"/>
  <c r="C21" i="1" s="1"/>
  <c r="I20" i="1"/>
  <c r="C20" i="1" s="1"/>
  <c r="I19" i="1"/>
  <c r="C19" i="1" s="1"/>
  <c r="I18" i="1"/>
  <c r="C18" i="1" s="1"/>
  <c r="I17" i="1"/>
  <c r="C17" i="1" s="1"/>
  <c r="I16" i="1"/>
  <c r="C16" i="1" s="1"/>
  <c r="I15" i="1"/>
  <c r="C15" i="1" s="1"/>
  <c r="I14" i="1"/>
  <c r="C14" i="1" s="1"/>
  <c r="I13" i="1"/>
  <c r="C13" i="1" s="1"/>
  <c r="I12" i="1"/>
  <c r="C12" i="1" s="1"/>
  <c r="I11" i="1"/>
  <c r="C11" i="1" s="1"/>
  <c r="I10" i="1"/>
  <c r="C10" i="1" s="1"/>
  <c r="I9" i="1"/>
  <c r="C9" i="1" s="1"/>
  <c r="I29" i="2"/>
  <c r="C29" i="2" s="1"/>
  <c r="I28" i="2"/>
  <c r="C28" i="2" s="1"/>
  <c r="I27" i="2"/>
  <c r="C27" i="2" s="1"/>
  <c r="I26" i="2"/>
  <c r="C26" i="2"/>
  <c r="I25" i="2"/>
  <c r="C25" i="2" s="1"/>
  <c r="I24" i="2"/>
  <c r="C24" i="2" s="1"/>
  <c r="I23" i="2"/>
  <c r="C23" i="2" s="1"/>
  <c r="I22" i="2"/>
  <c r="C22" i="2"/>
  <c r="I21" i="2"/>
  <c r="C21" i="2" s="1"/>
  <c r="I20" i="2"/>
  <c r="C20" i="2" s="1"/>
  <c r="I19" i="2"/>
  <c r="C19" i="2" s="1"/>
  <c r="I18" i="2"/>
  <c r="C18" i="2" s="1"/>
  <c r="I17" i="2"/>
  <c r="C17" i="2" s="1"/>
  <c r="I16" i="2"/>
  <c r="C16" i="2" s="1"/>
  <c r="I15" i="2"/>
  <c r="C15" i="2" s="1"/>
  <c r="I14" i="2"/>
  <c r="C14" i="2"/>
  <c r="I13" i="2"/>
  <c r="C13" i="2" s="1"/>
  <c r="I12" i="2"/>
  <c r="C12" i="2"/>
  <c r="I11" i="2"/>
  <c r="C11" i="2" s="1"/>
  <c r="I10" i="2"/>
  <c r="C10" i="2" s="1"/>
  <c r="I9" i="2"/>
  <c r="C9" i="2" s="1"/>
  <c r="I70" i="3"/>
  <c r="C70" i="3" s="1"/>
  <c r="I69" i="3"/>
  <c r="C69" i="3"/>
  <c r="I68" i="3"/>
  <c r="C68" i="3" s="1"/>
  <c r="I67" i="3"/>
  <c r="C67" i="3" s="1"/>
  <c r="I66" i="3"/>
  <c r="C66" i="3"/>
  <c r="I65" i="3"/>
  <c r="C65" i="3"/>
  <c r="I64" i="3"/>
  <c r="C64" i="3" s="1"/>
  <c r="I63" i="3"/>
  <c r="C63" i="3" s="1"/>
  <c r="I62" i="3"/>
  <c r="C62" i="3" s="1"/>
  <c r="I61" i="3"/>
  <c r="C61" i="3" s="1"/>
  <c r="I60" i="3"/>
  <c r="C60" i="3" s="1"/>
  <c r="I59" i="3"/>
  <c r="C59" i="3" s="1"/>
  <c r="I58" i="3"/>
  <c r="C58" i="3" s="1"/>
  <c r="I57" i="3"/>
  <c r="C57" i="3" s="1"/>
  <c r="I56" i="3"/>
  <c r="C56" i="3" s="1"/>
  <c r="I55" i="3"/>
  <c r="C55" i="3"/>
  <c r="I54" i="3"/>
  <c r="C54" i="3" s="1"/>
  <c r="I53" i="3"/>
  <c r="C53" i="3" s="1"/>
  <c r="I52" i="3"/>
  <c r="C52" i="3" s="1"/>
  <c r="I51" i="3"/>
  <c r="C51" i="3" s="1"/>
  <c r="I50" i="3"/>
  <c r="C50" i="3" s="1"/>
  <c r="I49" i="3"/>
  <c r="C49" i="3" s="1"/>
  <c r="I48" i="3"/>
  <c r="C48" i="3" s="1"/>
  <c r="I47" i="3"/>
  <c r="C47" i="3" s="1"/>
  <c r="I46" i="3"/>
  <c r="C46" i="3" s="1"/>
  <c r="I45" i="3"/>
  <c r="C45" i="3"/>
  <c r="I44" i="3"/>
  <c r="C44" i="3" s="1"/>
  <c r="I43" i="3"/>
  <c r="C43" i="3" s="1"/>
  <c r="I42" i="3"/>
  <c r="C42" i="3" s="1"/>
  <c r="I41" i="3"/>
  <c r="C41" i="3" s="1"/>
  <c r="I40" i="3"/>
  <c r="C40" i="3" s="1"/>
  <c r="I39" i="3"/>
  <c r="C39" i="3" s="1"/>
  <c r="I38" i="3"/>
  <c r="C38" i="3" s="1"/>
  <c r="I37" i="3"/>
  <c r="C37" i="3" s="1"/>
  <c r="I36" i="3"/>
  <c r="C36" i="3"/>
  <c r="I35" i="3"/>
  <c r="C35" i="3" s="1"/>
  <c r="I34" i="3"/>
  <c r="C34" i="3" s="1"/>
  <c r="I33" i="3"/>
  <c r="C33" i="3" s="1"/>
  <c r="I32" i="3"/>
  <c r="C32" i="3" s="1"/>
  <c r="I31" i="3"/>
  <c r="C31" i="3" s="1"/>
  <c r="I30" i="3"/>
  <c r="C30" i="3" s="1"/>
  <c r="I29" i="3"/>
  <c r="C29" i="3" s="1"/>
  <c r="I28" i="3"/>
  <c r="C28" i="3" s="1"/>
  <c r="I27" i="3"/>
  <c r="C27" i="3" s="1"/>
  <c r="I26" i="3"/>
  <c r="C26" i="3" s="1"/>
  <c r="I25" i="3"/>
  <c r="C25" i="3" s="1"/>
  <c r="I24" i="3"/>
  <c r="C24" i="3" s="1"/>
  <c r="I23" i="3"/>
  <c r="C23" i="3" s="1"/>
  <c r="I22" i="3"/>
  <c r="C22" i="3" s="1"/>
  <c r="I21" i="3"/>
  <c r="C21" i="3" s="1"/>
  <c r="I20" i="3"/>
  <c r="C20" i="3" s="1"/>
  <c r="I19" i="3"/>
  <c r="C19" i="3" s="1"/>
  <c r="I18" i="3"/>
  <c r="C18" i="3"/>
  <c r="I17" i="3"/>
  <c r="C17" i="3" s="1"/>
  <c r="I16" i="3"/>
  <c r="C16" i="3" s="1"/>
  <c r="I15" i="3"/>
  <c r="C15" i="3" s="1"/>
  <c r="I14" i="3"/>
  <c r="C14" i="3" s="1"/>
  <c r="I13" i="3"/>
  <c r="C13" i="3" s="1"/>
  <c r="I12" i="3"/>
  <c r="C12" i="3"/>
  <c r="I11" i="3"/>
  <c r="C11" i="3" s="1"/>
  <c r="I10" i="3"/>
  <c r="C10" i="3" s="1"/>
  <c r="I9" i="3"/>
  <c r="C9" i="3" s="1"/>
  <c r="I88" i="5"/>
  <c r="C88" i="5"/>
  <c r="I87" i="5"/>
  <c r="C87" i="5" s="1"/>
  <c r="I86" i="5"/>
  <c r="C86" i="5" s="1"/>
  <c r="I85" i="5"/>
  <c r="C85" i="5"/>
  <c r="I84" i="5"/>
  <c r="C84" i="5" s="1"/>
  <c r="I83" i="5"/>
  <c r="C83" i="5" s="1"/>
  <c r="I82" i="5"/>
  <c r="C82" i="5" s="1"/>
  <c r="I81" i="5"/>
  <c r="C81" i="5" s="1"/>
  <c r="I80" i="5"/>
  <c r="C80" i="5" s="1"/>
  <c r="I79" i="5"/>
  <c r="C79" i="5" s="1"/>
  <c r="I78" i="5"/>
  <c r="C78" i="5" s="1"/>
  <c r="I77" i="5"/>
  <c r="C77" i="5" s="1"/>
  <c r="I76" i="5"/>
  <c r="C76" i="5" s="1"/>
  <c r="I75" i="5"/>
  <c r="C75" i="5"/>
  <c r="I74" i="5"/>
  <c r="C74" i="5" s="1"/>
  <c r="I73" i="5"/>
  <c r="C73" i="5" s="1"/>
  <c r="I72" i="5"/>
  <c r="C72" i="5" s="1"/>
  <c r="I71" i="5"/>
  <c r="C71" i="5" s="1"/>
  <c r="I70" i="5"/>
  <c r="C70" i="5" s="1"/>
  <c r="I69" i="5"/>
  <c r="C69" i="5" s="1"/>
  <c r="I68" i="5"/>
  <c r="C68" i="5"/>
  <c r="I67" i="5"/>
  <c r="C67" i="5" s="1"/>
  <c r="I66" i="5"/>
  <c r="C66" i="5" s="1"/>
  <c r="I65" i="5"/>
  <c r="C65" i="5" s="1"/>
  <c r="I64" i="5"/>
  <c r="C64" i="5" s="1"/>
  <c r="I63" i="5"/>
  <c r="C63" i="5" s="1"/>
  <c r="I62" i="5"/>
  <c r="C62" i="5" s="1"/>
  <c r="I61" i="5"/>
  <c r="C61" i="5" s="1"/>
  <c r="I60" i="5"/>
  <c r="C60" i="5" s="1"/>
  <c r="I59" i="5"/>
  <c r="C59" i="5" s="1"/>
  <c r="I58" i="5"/>
  <c r="C58" i="5" s="1"/>
  <c r="I57" i="5"/>
  <c r="C57" i="5" s="1"/>
  <c r="I56" i="5"/>
  <c r="C56" i="5" s="1"/>
  <c r="I55" i="5"/>
  <c r="C55" i="5" s="1"/>
  <c r="I54" i="5"/>
  <c r="C54" i="5" s="1"/>
  <c r="I53" i="5"/>
  <c r="C53" i="5" s="1"/>
  <c r="I52" i="5"/>
  <c r="C52" i="5" s="1"/>
  <c r="I51" i="5"/>
  <c r="C51" i="5" s="1"/>
  <c r="I50" i="5"/>
  <c r="C50" i="5" s="1"/>
  <c r="I49" i="5"/>
  <c r="C49" i="5" s="1"/>
  <c r="I48" i="5"/>
  <c r="C48" i="5" s="1"/>
  <c r="I47" i="5"/>
  <c r="C47" i="5" s="1"/>
  <c r="I46" i="5"/>
  <c r="C46" i="5" s="1"/>
  <c r="I45" i="5"/>
  <c r="C45" i="5"/>
  <c r="I44" i="5"/>
  <c r="C44" i="5" s="1"/>
  <c r="I43" i="5"/>
  <c r="C43" i="5" s="1"/>
  <c r="I42" i="5"/>
  <c r="C42" i="5" s="1"/>
  <c r="I41" i="5"/>
  <c r="C41" i="5" s="1"/>
  <c r="I40" i="5"/>
  <c r="C40" i="5" s="1"/>
  <c r="I39" i="5"/>
  <c r="C39" i="5" s="1"/>
  <c r="I38" i="5"/>
  <c r="C38" i="5" s="1"/>
  <c r="I37" i="5"/>
  <c r="C37" i="5" s="1"/>
  <c r="I36" i="5"/>
  <c r="C36" i="5" s="1"/>
  <c r="I35" i="5"/>
  <c r="C35" i="5"/>
  <c r="I34" i="5"/>
  <c r="C34" i="5" s="1"/>
  <c r="I33" i="5"/>
  <c r="C33" i="5" s="1"/>
  <c r="I32" i="5"/>
  <c r="C32" i="5" s="1"/>
  <c r="I31" i="5"/>
  <c r="C31" i="5" s="1"/>
  <c r="I30" i="5"/>
  <c r="C30" i="5" s="1"/>
  <c r="I29" i="5"/>
  <c r="C29" i="5" s="1"/>
  <c r="I28" i="5"/>
  <c r="C28" i="5" s="1"/>
  <c r="I27" i="5"/>
  <c r="C27" i="5" s="1"/>
  <c r="I26" i="5"/>
  <c r="C26" i="5" s="1"/>
  <c r="I25" i="5"/>
  <c r="C25" i="5" s="1"/>
  <c r="I24" i="5"/>
  <c r="C24" i="5" s="1"/>
  <c r="I23" i="5"/>
  <c r="C23" i="5" s="1"/>
  <c r="I22" i="5"/>
  <c r="C22" i="5" s="1"/>
  <c r="I21" i="5"/>
  <c r="C21" i="5" s="1"/>
  <c r="I20" i="5"/>
  <c r="C20" i="5" s="1"/>
  <c r="I19" i="5"/>
  <c r="C19" i="5" s="1"/>
  <c r="I18" i="5"/>
  <c r="C18" i="5" s="1"/>
  <c r="I17" i="5"/>
  <c r="C17" i="5" s="1"/>
  <c r="I16" i="5"/>
  <c r="C16" i="5" s="1"/>
  <c r="I15" i="5"/>
  <c r="C15" i="5" s="1"/>
  <c r="I14" i="5"/>
  <c r="C14" i="5"/>
  <c r="I13" i="5"/>
  <c r="C13" i="5" s="1"/>
  <c r="I12" i="5"/>
  <c r="C12" i="5" s="1"/>
  <c r="I11" i="5"/>
  <c r="C11" i="5" s="1"/>
  <c r="I10" i="5"/>
  <c r="C10" i="5" s="1"/>
  <c r="I9" i="5"/>
  <c r="C9" i="5" s="1"/>
  <c r="I88" i="6"/>
  <c r="C88" i="6" s="1"/>
  <c r="I87" i="6"/>
  <c r="C87" i="6" s="1"/>
  <c r="I86" i="6"/>
  <c r="C86" i="6" s="1"/>
  <c r="I85" i="6"/>
  <c r="C85" i="6" s="1"/>
  <c r="I84" i="6"/>
  <c r="C84" i="6" s="1"/>
  <c r="I83" i="6"/>
  <c r="C83" i="6" s="1"/>
  <c r="I82" i="6"/>
  <c r="C82" i="6" s="1"/>
  <c r="I81" i="6"/>
  <c r="C81" i="6" s="1"/>
  <c r="I80" i="6"/>
  <c r="C80" i="6" s="1"/>
  <c r="I79" i="6"/>
  <c r="C79" i="6" s="1"/>
  <c r="I78" i="6"/>
  <c r="C78" i="6" s="1"/>
  <c r="I77" i="6"/>
  <c r="C77" i="6" s="1"/>
  <c r="I76" i="6"/>
  <c r="C76" i="6" s="1"/>
  <c r="I75" i="6"/>
  <c r="C75" i="6" s="1"/>
  <c r="I74" i="6"/>
  <c r="C74" i="6"/>
  <c r="I73" i="6"/>
  <c r="C73" i="6" s="1"/>
  <c r="I72" i="6"/>
  <c r="C72" i="6"/>
  <c r="I71" i="6"/>
  <c r="C71" i="6" s="1"/>
  <c r="I70" i="6"/>
  <c r="C70" i="6" s="1"/>
  <c r="I69" i="6"/>
  <c r="C69" i="6" s="1"/>
  <c r="I68" i="6"/>
  <c r="C68" i="6" s="1"/>
  <c r="I67" i="6"/>
  <c r="C67" i="6"/>
  <c r="I66" i="6"/>
  <c r="C66" i="6"/>
  <c r="I65" i="6"/>
  <c r="C65" i="6" s="1"/>
  <c r="I64" i="6"/>
  <c r="C64" i="6" s="1"/>
  <c r="I63" i="6"/>
  <c r="C63" i="6" s="1"/>
  <c r="I62" i="6"/>
  <c r="C62" i="6"/>
  <c r="I61" i="6"/>
  <c r="C61" i="6" s="1"/>
  <c r="I60" i="6"/>
  <c r="C60" i="6" s="1"/>
  <c r="I59" i="6"/>
  <c r="C59" i="6" s="1"/>
  <c r="I58" i="6"/>
  <c r="C58" i="6" s="1"/>
  <c r="I57" i="6"/>
  <c r="C57" i="6" s="1"/>
  <c r="I56" i="6"/>
  <c r="C56" i="6" s="1"/>
  <c r="I55" i="6"/>
  <c r="C55" i="6" s="1"/>
  <c r="I54" i="6"/>
  <c r="C54" i="6"/>
  <c r="I53" i="6"/>
  <c r="C53" i="6" s="1"/>
  <c r="I52" i="6"/>
  <c r="C52" i="6" s="1"/>
  <c r="I51" i="6"/>
  <c r="C51" i="6" s="1"/>
  <c r="I50" i="6"/>
  <c r="C50" i="6" s="1"/>
  <c r="I49" i="6"/>
  <c r="C49" i="6" s="1"/>
  <c r="I48" i="6"/>
  <c r="C48" i="6" s="1"/>
  <c r="I47" i="6"/>
  <c r="C47" i="6" s="1"/>
  <c r="I46" i="6"/>
  <c r="C46" i="6"/>
  <c r="I45" i="6"/>
  <c r="C45" i="6" s="1"/>
  <c r="I44" i="6"/>
  <c r="C44" i="6" s="1"/>
  <c r="I43" i="6"/>
  <c r="C43" i="6" s="1"/>
  <c r="I42" i="6"/>
  <c r="C42" i="6" s="1"/>
  <c r="I41" i="6"/>
  <c r="C41" i="6" s="1"/>
  <c r="I40" i="6"/>
  <c r="C40" i="6" s="1"/>
  <c r="I39" i="6"/>
  <c r="C39" i="6" s="1"/>
  <c r="I38" i="6"/>
  <c r="C38" i="6"/>
  <c r="I37" i="6"/>
  <c r="C37" i="6" s="1"/>
  <c r="I36" i="6"/>
  <c r="C36" i="6" s="1"/>
  <c r="I35" i="6"/>
  <c r="C35" i="6" s="1"/>
  <c r="I34" i="6"/>
  <c r="C34" i="6" s="1"/>
  <c r="I33" i="6"/>
  <c r="C33" i="6"/>
  <c r="I32" i="6"/>
  <c r="C32" i="6" s="1"/>
  <c r="I31" i="6"/>
  <c r="C31" i="6" s="1"/>
  <c r="I30" i="6"/>
  <c r="C30" i="6" s="1"/>
  <c r="I29" i="6"/>
  <c r="C29" i="6" s="1"/>
  <c r="I28" i="6"/>
  <c r="C28" i="6"/>
  <c r="I27" i="6"/>
  <c r="C27" i="6"/>
  <c r="I26" i="6"/>
  <c r="C26" i="6" s="1"/>
  <c r="I25" i="6"/>
  <c r="C25" i="6" s="1"/>
  <c r="I24" i="6"/>
  <c r="C24" i="6" s="1"/>
  <c r="I23" i="6"/>
  <c r="C23" i="6"/>
  <c r="I22" i="6"/>
  <c r="C22" i="6" s="1"/>
  <c r="I21" i="6"/>
  <c r="C21" i="6" s="1"/>
  <c r="I20" i="6"/>
  <c r="C20" i="6" s="1"/>
  <c r="I19" i="6"/>
  <c r="C19" i="6" s="1"/>
  <c r="I18" i="6"/>
  <c r="C18" i="6" s="1"/>
  <c r="I17" i="6"/>
  <c r="C17" i="6" s="1"/>
  <c r="I16" i="6"/>
  <c r="C16" i="6" s="1"/>
  <c r="I15" i="6"/>
  <c r="C15" i="6" s="1"/>
  <c r="I14" i="6"/>
  <c r="C14" i="6" s="1"/>
  <c r="I13" i="6"/>
  <c r="C13" i="6"/>
  <c r="I12" i="6"/>
  <c r="C12" i="6"/>
  <c r="I11" i="6"/>
  <c r="C11" i="6" s="1"/>
  <c r="I10" i="6"/>
  <c r="C10" i="6" s="1"/>
  <c r="I9" i="6"/>
  <c r="C9" i="6" s="1"/>
  <c r="I84" i="7"/>
  <c r="C84" i="7" s="1"/>
  <c r="I83" i="7"/>
  <c r="C83" i="7" s="1"/>
  <c r="I82" i="7"/>
  <c r="C82" i="7" s="1"/>
  <c r="I81" i="7"/>
  <c r="C81" i="7"/>
  <c r="I80" i="7"/>
  <c r="C80" i="7"/>
  <c r="I79" i="7"/>
  <c r="C79" i="7" s="1"/>
  <c r="I78" i="7"/>
  <c r="C78" i="7" s="1"/>
  <c r="I77" i="7"/>
  <c r="C77" i="7" s="1"/>
  <c r="I76" i="7"/>
  <c r="C76" i="7" s="1"/>
  <c r="I75" i="7"/>
  <c r="C75" i="7" s="1"/>
  <c r="I74" i="7"/>
  <c r="C74" i="7" s="1"/>
  <c r="I73" i="7"/>
  <c r="C73" i="7"/>
  <c r="I72" i="7"/>
  <c r="C72" i="7" s="1"/>
  <c r="I71" i="7"/>
  <c r="C71" i="7" s="1"/>
  <c r="I70" i="7"/>
  <c r="C70" i="7" s="1"/>
  <c r="I69" i="7"/>
  <c r="C69" i="7"/>
  <c r="I68" i="7"/>
  <c r="C68" i="7"/>
  <c r="I67" i="7"/>
  <c r="C67" i="7" s="1"/>
  <c r="I66" i="7"/>
  <c r="C66" i="7" s="1"/>
  <c r="I65" i="7"/>
  <c r="C65" i="7"/>
  <c r="I64" i="7"/>
  <c r="C64" i="7" s="1"/>
  <c r="I63" i="7"/>
  <c r="C63" i="7" s="1"/>
  <c r="I62" i="7"/>
  <c r="C62" i="7" s="1"/>
  <c r="I61" i="7"/>
  <c r="C61" i="7" s="1"/>
  <c r="I60" i="7"/>
  <c r="C60" i="7" s="1"/>
  <c r="I59" i="7"/>
  <c r="C59" i="7" s="1"/>
  <c r="I58" i="7"/>
  <c r="C58" i="7" s="1"/>
  <c r="I57" i="7"/>
  <c r="C57" i="7" s="1"/>
  <c r="I56" i="7"/>
  <c r="C56" i="7"/>
  <c r="I55" i="7"/>
  <c r="C55" i="7" s="1"/>
  <c r="I54" i="7"/>
  <c r="C54" i="7" s="1"/>
  <c r="I53" i="7"/>
  <c r="C53" i="7" s="1"/>
  <c r="I52" i="7"/>
  <c r="C52" i="7" s="1"/>
  <c r="I51" i="7"/>
  <c r="C51" i="7" s="1"/>
  <c r="I50" i="7"/>
  <c r="C50" i="7" s="1"/>
  <c r="I49" i="7"/>
  <c r="C49" i="7"/>
  <c r="I48" i="7"/>
  <c r="C48" i="7"/>
  <c r="I47" i="7"/>
  <c r="C47" i="7" s="1"/>
  <c r="I46" i="7"/>
  <c r="C46" i="7" s="1"/>
  <c r="I45" i="7"/>
  <c r="C45" i="7" s="1"/>
  <c r="I44" i="7"/>
  <c r="C44" i="7" s="1"/>
  <c r="I43" i="7"/>
  <c r="C43" i="7" s="1"/>
  <c r="I42" i="7"/>
  <c r="C42" i="7" s="1"/>
  <c r="I41" i="7"/>
  <c r="C41" i="7"/>
  <c r="I40" i="7"/>
  <c r="C40" i="7" s="1"/>
  <c r="I39" i="7"/>
  <c r="C39" i="7" s="1"/>
  <c r="I38" i="7"/>
  <c r="C38" i="7" s="1"/>
  <c r="I37" i="7"/>
  <c r="C37" i="7"/>
  <c r="I36" i="7"/>
  <c r="C36" i="7"/>
  <c r="I35" i="7"/>
  <c r="C35" i="7" s="1"/>
  <c r="I34" i="7"/>
  <c r="C34" i="7" s="1"/>
  <c r="I33" i="7"/>
  <c r="C33" i="7" s="1"/>
  <c r="I32" i="7"/>
  <c r="C32" i="7" s="1"/>
  <c r="I31" i="7"/>
  <c r="C31" i="7" s="1"/>
  <c r="I30" i="7"/>
  <c r="C30" i="7"/>
  <c r="I29" i="7"/>
  <c r="C29" i="7"/>
  <c r="I28" i="7"/>
  <c r="C28" i="7" s="1"/>
  <c r="I27" i="7"/>
  <c r="C27" i="7" s="1"/>
  <c r="I26" i="7"/>
  <c r="C26" i="7" s="1"/>
  <c r="I25" i="7"/>
  <c r="C25" i="7" s="1"/>
  <c r="I24" i="7"/>
  <c r="C24" i="7" s="1"/>
  <c r="I23" i="7"/>
  <c r="C23" i="7" s="1"/>
  <c r="I22" i="7"/>
  <c r="C22" i="7" s="1"/>
  <c r="I21" i="7"/>
  <c r="C21" i="7"/>
  <c r="I20" i="7"/>
  <c r="C20" i="7" s="1"/>
  <c r="I19" i="7"/>
  <c r="C19" i="7" s="1"/>
  <c r="I18" i="7"/>
  <c r="C18" i="7" s="1"/>
  <c r="I17" i="7"/>
  <c r="C17" i="7" s="1"/>
  <c r="I16" i="7"/>
  <c r="C16" i="7" s="1"/>
  <c r="I15" i="7"/>
  <c r="C15" i="7" s="1"/>
  <c r="I14" i="7"/>
  <c r="C14" i="7" s="1"/>
  <c r="I13" i="7"/>
  <c r="C13" i="7" s="1"/>
  <c r="I12" i="7"/>
  <c r="C12" i="7" s="1"/>
  <c r="I11" i="7"/>
  <c r="C11" i="7" s="1"/>
  <c r="I10" i="7"/>
  <c r="C10" i="7" s="1"/>
  <c r="I9" i="7"/>
  <c r="C9" i="7" s="1"/>
  <c r="I10" i="8"/>
  <c r="C10" i="8" s="1"/>
  <c r="I11" i="8"/>
  <c r="C11" i="8" s="1"/>
  <c r="I12" i="8"/>
  <c r="C12" i="8" s="1"/>
  <c r="I13" i="8"/>
  <c r="C13" i="8" s="1"/>
  <c r="I14" i="8"/>
  <c r="C14" i="8"/>
  <c r="I15" i="8"/>
  <c r="C15" i="8" s="1"/>
  <c r="I16" i="8"/>
  <c r="C16" i="8" s="1"/>
  <c r="I17" i="8"/>
  <c r="C17" i="8"/>
  <c r="I18" i="8"/>
  <c r="C18" i="8"/>
  <c r="I19" i="8"/>
  <c r="C19" i="8"/>
  <c r="I20" i="8"/>
  <c r="C20" i="8" s="1"/>
  <c r="I21" i="8"/>
  <c r="C21" i="8" s="1"/>
  <c r="I22" i="8"/>
  <c r="C22" i="8" s="1"/>
  <c r="I23" i="8"/>
  <c r="C23" i="8" s="1"/>
  <c r="I24" i="8"/>
  <c r="C24" i="8" s="1"/>
  <c r="I25" i="8"/>
  <c r="C25" i="8" s="1"/>
  <c r="I26" i="8"/>
  <c r="C26" i="8" s="1"/>
  <c r="I27" i="8"/>
  <c r="C27" i="8" s="1"/>
  <c r="I28" i="8"/>
  <c r="C28" i="8" s="1"/>
  <c r="I29" i="8"/>
  <c r="C29" i="8" s="1"/>
  <c r="I30" i="8"/>
  <c r="C30" i="8" s="1"/>
  <c r="I31" i="8"/>
  <c r="C31" i="8" s="1"/>
  <c r="I32" i="8"/>
  <c r="C32" i="8" s="1"/>
  <c r="I33" i="8"/>
  <c r="C33" i="8" s="1"/>
  <c r="I34" i="8"/>
  <c r="C34" i="8" s="1"/>
  <c r="I35" i="8"/>
  <c r="C35" i="8" s="1"/>
  <c r="I36" i="8"/>
  <c r="C36" i="8"/>
  <c r="I37" i="8"/>
  <c r="C37" i="8" s="1"/>
  <c r="I38" i="8"/>
  <c r="C38" i="8" s="1"/>
  <c r="I39" i="8"/>
  <c r="C39" i="8" s="1"/>
  <c r="I40" i="8"/>
  <c r="C40" i="8" s="1"/>
  <c r="I41" i="8"/>
  <c r="C41" i="8" s="1"/>
  <c r="I42" i="8"/>
  <c r="C42" i="8" s="1"/>
  <c r="I43" i="8"/>
  <c r="C43" i="8" s="1"/>
  <c r="I44" i="8"/>
  <c r="C44" i="8" s="1"/>
  <c r="I45" i="8"/>
  <c r="C45" i="8" s="1"/>
  <c r="I46" i="8"/>
  <c r="C46" i="8"/>
  <c r="I47" i="8"/>
  <c r="C47" i="8" s="1"/>
  <c r="I48" i="8"/>
  <c r="C48" i="8"/>
  <c r="I49" i="8"/>
  <c r="C49" i="8" s="1"/>
  <c r="I50" i="8"/>
  <c r="C50" i="8" s="1"/>
  <c r="I51" i="8"/>
  <c r="C51" i="8" s="1"/>
  <c r="I52" i="8"/>
  <c r="C52" i="8" s="1"/>
  <c r="I53" i="8"/>
  <c r="C53" i="8"/>
  <c r="I54" i="8"/>
  <c r="C54" i="8" s="1"/>
  <c r="I55" i="8"/>
  <c r="C55" i="8" s="1"/>
  <c r="I56" i="8"/>
  <c r="C56" i="8" s="1"/>
  <c r="I57" i="8"/>
  <c r="C57" i="8" s="1"/>
  <c r="I58" i="8"/>
  <c r="C58" i="8" s="1"/>
  <c r="I59" i="8"/>
  <c r="C59" i="8" s="1"/>
  <c r="I60" i="8"/>
  <c r="C60" i="8" s="1"/>
  <c r="I61" i="8"/>
  <c r="C61" i="8" s="1"/>
  <c r="I62" i="8"/>
  <c r="C62" i="8" s="1"/>
  <c r="I63" i="8"/>
  <c r="C63" i="8" s="1"/>
  <c r="I64" i="8"/>
  <c r="C64" i="8" s="1"/>
  <c r="I65" i="8"/>
  <c r="C65" i="8" s="1"/>
  <c r="I66" i="8"/>
  <c r="C66" i="8" s="1"/>
  <c r="I67" i="8"/>
  <c r="C67" i="8" s="1"/>
  <c r="I68" i="8"/>
  <c r="C68" i="8"/>
  <c r="I69" i="8"/>
  <c r="C69" i="8"/>
  <c r="I70" i="8"/>
  <c r="C70" i="8" s="1"/>
  <c r="I71" i="8"/>
  <c r="C71" i="8" s="1"/>
  <c r="I72" i="8"/>
  <c r="C72" i="8" s="1"/>
  <c r="I73" i="8"/>
  <c r="C73" i="8"/>
  <c r="I74" i="8"/>
  <c r="C74" i="8" s="1"/>
  <c r="I75" i="8"/>
  <c r="C75" i="8" s="1"/>
  <c r="I76" i="8"/>
  <c r="C76" i="8" s="1"/>
  <c r="I77" i="8"/>
  <c r="C77" i="8" s="1"/>
  <c r="I78" i="8"/>
  <c r="C78" i="8" s="1"/>
  <c r="I79" i="8"/>
  <c r="C79" i="8" s="1"/>
  <c r="I80" i="8"/>
  <c r="C80" i="8" s="1"/>
  <c r="I81" i="8"/>
  <c r="C81" i="8" s="1"/>
  <c r="I82" i="8"/>
  <c r="C82" i="8" s="1"/>
  <c r="I83" i="8"/>
  <c r="C83" i="8" s="1"/>
  <c r="I84" i="8"/>
  <c r="C84" i="8" s="1"/>
  <c r="I9" i="8"/>
  <c r="C9" i="8" s="1"/>
  <c r="I47" i="9"/>
  <c r="C47" i="9" s="1"/>
  <c r="I46" i="9"/>
  <c r="C46" i="9" s="1"/>
  <c r="I45" i="9"/>
  <c r="C45" i="9" s="1"/>
  <c r="I44" i="9"/>
  <c r="C44" i="9" s="1"/>
  <c r="I43" i="9"/>
  <c r="C43" i="9" s="1"/>
  <c r="I42" i="9"/>
  <c r="C42" i="9"/>
  <c r="I41" i="9"/>
  <c r="C41" i="9" s="1"/>
  <c r="I40" i="9"/>
  <c r="C40" i="9"/>
  <c r="I39" i="9"/>
  <c r="C39" i="9" s="1"/>
  <c r="I38" i="9"/>
  <c r="C38" i="9" s="1"/>
  <c r="I37" i="9"/>
  <c r="C37" i="9" s="1"/>
  <c r="I36" i="9"/>
  <c r="C36" i="9" s="1"/>
  <c r="I35" i="9"/>
  <c r="C35" i="9"/>
  <c r="I34" i="9"/>
  <c r="C34" i="9"/>
  <c r="I33" i="9"/>
  <c r="C33" i="9" s="1"/>
  <c r="I32" i="9"/>
  <c r="C32" i="9" s="1"/>
  <c r="I31" i="9"/>
  <c r="C31" i="9" s="1"/>
  <c r="I30" i="9"/>
  <c r="C30" i="9" s="1"/>
  <c r="I29" i="9"/>
  <c r="C29" i="9" s="1"/>
  <c r="I28" i="9"/>
  <c r="C28" i="9" s="1"/>
  <c r="I27" i="9"/>
  <c r="C27" i="9"/>
  <c r="I26" i="9"/>
  <c r="C26" i="9" s="1"/>
  <c r="I25" i="9"/>
  <c r="C25" i="9" s="1"/>
  <c r="I24" i="9"/>
  <c r="C24" i="9" s="1"/>
  <c r="I23" i="9"/>
  <c r="C23" i="9" s="1"/>
  <c r="I22" i="9"/>
  <c r="C22" i="9" s="1"/>
  <c r="I21" i="9"/>
  <c r="C21" i="9" s="1"/>
  <c r="I20" i="9"/>
  <c r="C20" i="9" s="1"/>
  <c r="I19" i="9"/>
  <c r="C19" i="9"/>
  <c r="I18" i="9"/>
  <c r="C18" i="9" s="1"/>
  <c r="I17" i="9"/>
  <c r="C17" i="9" s="1"/>
  <c r="I16" i="9"/>
  <c r="C16" i="9" s="1"/>
  <c r="I15" i="9"/>
  <c r="C15" i="9" s="1"/>
  <c r="I14" i="9"/>
  <c r="C14" i="9" s="1"/>
  <c r="I13" i="9"/>
  <c r="C13" i="9" s="1"/>
  <c r="I12" i="9"/>
  <c r="C12" i="9" s="1"/>
  <c r="I11" i="9"/>
  <c r="C11" i="9" s="1"/>
  <c r="I10" i="9"/>
  <c r="C10" i="9" s="1"/>
  <c r="I9" i="9"/>
  <c r="C9" i="9" s="1"/>
  <c r="I28" i="10"/>
  <c r="C28" i="10" s="1"/>
  <c r="I27" i="10"/>
  <c r="C27" i="10" s="1"/>
  <c r="I26" i="10"/>
  <c r="C26" i="10"/>
  <c r="I25" i="10"/>
  <c r="C25" i="10"/>
  <c r="I24" i="10"/>
  <c r="C24" i="10" s="1"/>
  <c r="I23" i="10"/>
  <c r="C23" i="10" s="1"/>
  <c r="I22" i="10"/>
  <c r="C22" i="10" s="1"/>
  <c r="I21" i="10"/>
  <c r="C21" i="10" s="1"/>
  <c r="I20" i="10"/>
  <c r="C20" i="10" s="1"/>
  <c r="I19" i="10"/>
  <c r="C19" i="10" s="1"/>
  <c r="I18" i="10"/>
  <c r="C18" i="10" s="1"/>
  <c r="I17" i="10"/>
  <c r="C17" i="10" s="1"/>
  <c r="I16" i="10"/>
  <c r="C16" i="10" s="1"/>
  <c r="I15" i="10"/>
  <c r="C15" i="10" s="1"/>
  <c r="I14" i="10"/>
  <c r="C14" i="10"/>
  <c r="I13" i="10"/>
  <c r="C13" i="10" s="1"/>
  <c r="I12" i="10"/>
  <c r="C12" i="10" s="1"/>
  <c r="I11" i="10"/>
  <c r="C11" i="10" s="1"/>
  <c r="I10" i="10"/>
  <c r="C10" i="10" s="1"/>
  <c r="I9" i="10"/>
  <c r="C9" i="10" s="1"/>
  <c r="I28" i="11"/>
  <c r="C28" i="11" s="1"/>
  <c r="I27" i="11"/>
  <c r="C27" i="11" s="1"/>
  <c r="I26" i="11"/>
  <c r="C26" i="11" s="1"/>
  <c r="I25" i="11"/>
  <c r="C25" i="11" s="1"/>
  <c r="I24" i="11"/>
  <c r="C24" i="11" s="1"/>
  <c r="I23" i="11"/>
  <c r="C23" i="11" s="1"/>
  <c r="I22" i="11"/>
  <c r="C22" i="11" s="1"/>
  <c r="I21" i="11"/>
  <c r="C21" i="11" s="1"/>
  <c r="I20" i="11"/>
  <c r="C20" i="11" s="1"/>
  <c r="I19" i="11"/>
  <c r="C19" i="11"/>
  <c r="I18" i="11"/>
  <c r="C18" i="11" s="1"/>
  <c r="I17" i="11"/>
  <c r="C17" i="11" s="1"/>
  <c r="I16" i="11"/>
  <c r="C16" i="11" s="1"/>
  <c r="I15" i="11"/>
  <c r="C15" i="11" s="1"/>
  <c r="I14" i="11"/>
  <c r="C14" i="11" s="1"/>
  <c r="I13" i="11"/>
  <c r="C13" i="11"/>
  <c r="I12" i="11"/>
  <c r="C12" i="11" s="1"/>
  <c r="I11" i="11"/>
  <c r="C11" i="11" s="1"/>
  <c r="I10" i="11"/>
  <c r="C10" i="11" s="1"/>
  <c r="I9" i="11"/>
  <c r="C9" i="11" s="1"/>
  <c r="I28" i="12"/>
  <c r="C28" i="12" s="1"/>
  <c r="I27" i="12"/>
  <c r="C27" i="12" s="1"/>
  <c r="I26" i="12"/>
  <c r="C26" i="12" s="1"/>
  <c r="I25" i="12"/>
  <c r="C25" i="12" s="1"/>
  <c r="I24" i="12"/>
  <c r="C24" i="12" s="1"/>
  <c r="I23" i="12"/>
  <c r="C23" i="12" s="1"/>
  <c r="I22" i="12"/>
  <c r="C22" i="12" s="1"/>
  <c r="I21" i="12"/>
  <c r="C21" i="12" s="1"/>
  <c r="I20" i="12"/>
  <c r="C20" i="12" s="1"/>
  <c r="I19" i="12"/>
  <c r="C19" i="12"/>
  <c r="I18" i="12"/>
  <c r="C18" i="12"/>
  <c r="I17" i="12"/>
  <c r="C17" i="12" s="1"/>
  <c r="I16" i="12"/>
  <c r="C16" i="12" s="1"/>
  <c r="I15" i="12"/>
  <c r="C15" i="12" s="1"/>
  <c r="I14" i="12"/>
  <c r="C14" i="12"/>
  <c r="I13" i="12"/>
  <c r="C13" i="12" s="1"/>
  <c r="I12" i="12"/>
  <c r="C12" i="12" s="1"/>
  <c r="I11" i="12"/>
  <c r="C11" i="12" s="1"/>
  <c r="I10" i="12"/>
  <c r="C10" i="12"/>
  <c r="I9" i="12"/>
  <c r="C9" i="12" s="1"/>
</calcChain>
</file>

<file path=xl/sharedStrings.xml><?xml version="1.0" encoding="utf-8"?>
<sst xmlns="http://schemas.openxmlformats.org/spreadsheetml/2006/main" count="2081" uniqueCount="238">
  <si>
    <r>
      <t>International Research and Exchanges Board</t>
    </r>
    <r>
      <rPr>
        <sz val="9"/>
        <rFont val="Times New Roman"/>
        <family val="1"/>
      </rPr>
      <t xml:space="preserve"> </t>
    </r>
    <r>
      <rPr>
        <b/>
        <sz val="10"/>
        <rFont val="Times New Roman"/>
        <family val="1"/>
      </rPr>
      <t xml:space="preserve">Media Sustainability Index (MSI)  </t>
    </r>
  </si>
  <si>
    <t>Data Provider</t>
  </si>
  <si>
    <t xml:space="preserve">International Research and Exchanges Board </t>
  </si>
  <si>
    <t>Description</t>
  </si>
  <si>
    <t>International nonprofit organization headquartered in Washington, United States, specializing in education, independent media, Internet development, and civil society programs.</t>
  </si>
  <si>
    <t>Website</t>
  </si>
  <si>
    <t>www.irex.org</t>
  </si>
  <si>
    <t>Data Source</t>
  </si>
  <si>
    <t>Media Sustainability Index; Vibrant Information Barometer (VIBE)</t>
  </si>
  <si>
    <t>Type</t>
  </si>
  <si>
    <t>Expert assessment</t>
  </si>
  <si>
    <t>Respondents</t>
  </si>
  <si>
    <t>Panel of local respondents in each country, subject to centralized review</t>
  </si>
  <si>
    <t>Frequency</t>
  </si>
  <si>
    <t>Annual since 2002 but on a regional basis</t>
  </si>
  <si>
    <t>Coverage</t>
  </si>
  <si>
    <t>Developing country sample</t>
  </si>
  <si>
    <t>Public Access</t>
  </si>
  <si>
    <t>Yes</t>
  </si>
  <si>
    <r>
      <t xml:space="preserve">Index rates countries on a variety of subcomponents relating to </t>
    </r>
    <r>
      <rPr>
        <sz val="9"/>
        <color indexed="8"/>
        <rFont val="Times New Roman"/>
        <family val="1"/>
      </rPr>
      <t>freedom of speech, plurality of media available to citizens, professional journalism standards, business sustainability of media, and the efficacy of institutions that support independent media. Note that for each year we have carried forward score from those countries that were covered in earlier years (up to two) but not in current year. There is a one-year lag between publication and WGI-year. Since 2015 this data source covers primarily countries in Europe and Central Asia.</t>
    </r>
    <r>
      <rPr>
        <sz val="9"/>
        <rFont val="Times New Roman"/>
        <family val="1"/>
      </rPr>
      <t xml:space="preserve"> The last year of the MSI was 2018. This data is carried forward for 2019.  Starting in 2020 we use data from a new IREX indicator that has replaced MSI, the Vibrant Information Barometer (VIBE).  We use data from Principle 2 of the VIBE called "How Information Flows" which captures indivual's rights to access information and the independence of information sources.</t>
    </r>
  </si>
  <si>
    <t>Voice and Accountability</t>
  </si>
  <si>
    <t>Media Sustainability Index</t>
  </si>
  <si>
    <t>X</t>
  </si>
  <si>
    <t>..</t>
  </si>
  <si>
    <r>
      <rPr>
        <u/>
        <sz val="10"/>
        <rFont val="Arial"/>
        <family val="2"/>
      </rPr>
      <t>VIBE Component 2:  Multiple Channels: How Information Flows:</t>
    </r>
    <r>
      <rPr>
        <sz val="10"/>
        <rFont val="Arial"/>
        <family val="2"/>
      </rPr>
      <t xml:space="preserve">  People have rights to create, share, and consume information; People have adequate access to channels of information; There are appropriate channels for government information; There are diverse channels for information flow; Information channels are independent.</t>
    </r>
  </si>
  <si>
    <t xml:space="preserve"> </t>
  </si>
  <si>
    <t>Political Stability and Absence of Violence</t>
  </si>
  <si>
    <t>NA</t>
  </si>
  <si>
    <t>Government Effectiveness</t>
  </si>
  <si>
    <t>Regulatory Quality</t>
  </si>
  <si>
    <t>Rule of Law</t>
  </si>
  <si>
    <t>Control of Corruption</t>
  </si>
  <si>
    <t>Country Coverage *</t>
  </si>
  <si>
    <t>Year of publication</t>
  </si>
  <si>
    <t>* includes countries carried forward from previous years</t>
  </si>
  <si>
    <t>Averaged Rescaled Data</t>
  </si>
  <si>
    <t>Original Data</t>
  </si>
  <si>
    <t>Rescaled Data</t>
  </si>
  <si>
    <t>Principle 2: Multiple Channels: How Information Flows</t>
  </si>
  <si>
    <t>Max</t>
  </si>
  <si>
    <t>Min</t>
  </si>
  <si>
    <t>Orientation</t>
  </si>
  <si>
    <t xml:space="preserve">   </t>
  </si>
  <si>
    <t>Assigned to</t>
  </si>
  <si>
    <t>VA</t>
  </si>
  <si>
    <t>CODE</t>
  </si>
  <si>
    <t>COUNTRY</t>
  </si>
  <si>
    <t>MSI22VA</t>
  </si>
  <si>
    <t>ALB</t>
  </si>
  <si>
    <t>Albania</t>
  </si>
  <si>
    <t>ARM</t>
  </si>
  <si>
    <t>Armenia</t>
  </si>
  <si>
    <t>AZE</t>
  </si>
  <si>
    <t>Azerbaijan</t>
  </si>
  <si>
    <t>BLR</t>
  </si>
  <si>
    <t>Belarus</t>
  </si>
  <si>
    <t>BIH</t>
  </si>
  <si>
    <t>Bosnia and Herzegovina</t>
  </si>
  <si>
    <t>GEO</t>
  </si>
  <si>
    <t>Georgia</t>
  </si>
  <si>
    <t>KAZ</t>
  </si>
  <si>
    <t>Kazakhstan</t>
  </si>
  <si>
    <t>KSV</t>
  </si>
  <si>
    <t>Kosovo</t>
  </si>
  <si>
    <t>KGZ</t>
  </si>
  <si>
    <t>Kyrgyz Republic</t>
  </si>
  <si>
    <t>MKD</t>
  </si>
  <si>
    <t>North Macedonia</t>
  </si>
  <si>
    <t>MDA</t>
  </si>
  <si>
    <t>Moldova</t>
  </si>
  <si>
    <t>MNE</t>
  </si>
  <si>
    <t>Montenegro</t>
  </si>
  <si>
    <t>RUS</t>
  </si>
  <si>
    <t>Russia</t>
  </si>
  <si>
    <t>SRB</t>
  </si>
  <si>
    <t>Serbia</t>
  </si>
  <si>
    <t>TJK</t>
  </si>
  <si>
    <t>Tajikistan</t>
  </si>
  <si>
    <t>TKM</t>
  </si>
  <si>
    <t>Turkmenistan</t>
  </si>
  <si>
    <t>UKR</t>
  </si>
  <si>
    <t>Ukraine</t>
  </si>
  <si>
    <t>UZB</t>
  </si>
  <si>
    <t>Uzbekistan</t>
  </si>
  <si>
    <t>MSI2021VA</t>
  </si>
  <si>
    <t>MDV</t>
  </si>
  <si>
    <t>MSI1819VA</t>
  </si>
  <si>
    <t>Bosnia &amp; Herzegovina</t>
  </si>
  <si>
    <t>BGR</t>
  </si>
  <si>
    <t>Bulgaria</t>
  </si>
  <si>
    <t>HRV</t>
  </si>
  <si>
    <t>Croatia</t>
  </si>
  <si>
    <t>Kyrgyzstan</t>
  </si>
  <si>
    <t>ROM</t>
  </si>
  <si>
    <t>Romania</t>
  </si>
  <si>
    <t>LKA</t>
  </si>
  <si>
    <t>Sri Lanka</t>
  </si>
  <si>
    <t>MSI17VA</t>
  </si>
  <si>
    <t>Macedonia</t>
  </si>
  <si>
    <t>MSI16VA</t>
  </si>
  <si>
    <t>MSI15VA</t>
  </si>
  <si>
    <t>MOZ</t>
  </si>
  <si>
    <t>Mozambique</t>
  </si>
  <si>
    <t>NIC</t>
  </si>
  <si>
    <t>Nicaragua</t>
  </si>
  <si>
    <t>MSI14VA</t>
  </si>
  <si>
    <t>NGA</t>
  </si>
  <si>
    <t>Nigeria</t>
  </si>
  <si>
    <t>MSI13VA</t>
  </si>
  <si>
    <t>DZA</t>
  </si>
  <si>
    <t>Algeria</t>
  </si>
  <si>
    <t>BHR</t>
  </si>
  <si>
    <t>Bahrain</t>
  </si>
  <si>
    <t>EGY</t>
  </si>
  <si>
    <t>Egypt</t>
  </si>
  <si>
    <t>IRN</t>
  </si>
  <si>
    <t>Iran</t>
  </si>
  <si>
    <t>IRQ</t>
  </si>
  <si>
    <t>Iraq</t>
  </si>
  <si>
    <t>Iraq-Kurdistan</t>
  </si>
  <si>
    <t>JOR</t>
  </si>
  <si>
    <t>Jordan</t>
  </si>
  <si>
    <t>KWT</t>
  </si>
  <si>
    <t>Kuwait</t>
  </si>
  <si>
    <t>LBN</t>
  </si>
  <si>
    <t>Lebanon</t>
  </si>
  <si>
    <t>LBY</t>
  </si>
  <si>
    <t>Libya</t>
  </si>
  <si>
    <t>MAR</t>
  </si>
  <si>
    <t>Morocco</t>
  </si>
  <si>
    <t>OMN</t>
  </si>
  <si>
    <t>Oman</t>
  </si>
  <si>
    <t>WBG</t>
  </si>
  <si>
    <t>Palestine</t>
  </si>
  <si>
    <t>QAT</t>
  </si>
  <si>
    <t>Qatar</t>
  </si>
  <si>
    <t>SAU</t>
  </si>
  <si>
    <t>Saudi Arabia</t>
  </si>
  <si>
    <t>SYR</t>
  </si>
  <si>
    <t>Syria</t>
  </si>
  <si>
    <t>TUN</t>
  </si>
  <si>
    <t>Tunisia</t>
  </si>
  <si>
    <t>ARE</t>
  </si>
  <si>
    <t>UAE</t>
  </si>
  <si>
    <t>YEM</t>
  </si>
  <si>
    <t>Yemen</t>
  </si>
  <si>
    <t>MSI12VA</t>
  </si>
  <si>
    <t>MSI11VA</t>
  </si>
  <si>
    <t>AGO</t>
  </si>
  <si>
    <t>Angola</t>
  </si>
  <si>
    <t>BEN</t>
  </si>
  <si>
    <t>Benin</t>
  </si>
  <si>
    <t>BWA</t>
  </si>
  <si>
    <t>Botswana</t>
  </si>
  <si>
    <t>BFA</t>
  </si>
  <si>
    <t>Burkina Faso</t>
  </si>
  <si>
    <t>BDI</t>
  </si>
  <si>
    <t>Burundi</t>
  </si>
  <si>
    <t>CMR</t>
  </si>
  <si>
    <t>Cameroon</t>
  </si>
  <si>
    <t>CAF</t>
  </si>
  <si>
    <t>Cent. African Rep.</t>
  </si>
  <si>
    <t>TCD</t>
  </si>
  <si>
    <t>Chad</t>
  </si>
  <si>
    <t>ZAR</t>
  </si>
  <si>
    <t>Dem. Rep. Congo</t>
  </si>
  <si>
    <t>COG</t>
  </si>
  <si>
    <t>Rep. Congo</t>
  </si>
  <si>
    <t>CIV</t>
  </si>
  <si>
    <t>Côte d'Ivoire</t>
  </si>
  <si>
    <t>DJI</t>
  </si>
  <si>
    <t>Djibouti</t>
  </si>
  <si>
    <t>GNQ</t>
  </si>
  <si>
    <t>Eq. Guinea</t>
  </si>
  <si>
    <t>ERI</t>
  </si>
  <si>
    <t>Eritrea</t>
  </si>
  <si>
    <t>ETH</t>
  </si>
  <si>
    <t>Ethiopia</t>
  </si>
  <si>
    <t>GAB</t>
  </si>
  <si>
    <t>Gabon</t>
  </si>
  <si>
    <t>GMB</t>
  </si>
  <si>
    <t>The Gambia</t>
  </si>
  <si>
    <t>GHA</t>
  </si>
  <si>
    <t>Ghana</t>
  </si>
  <si>
    <t>GIN</t>
  </si>
  <si>
    <t>Guinea</t>
  </si>
  <si>
    <t>KEN</t>
  </si>
  <si>
    <t>Kenya</t>
  </si>
  <si>
    <t>LBR</t>
  </si>
  <si>
    <t>Liberia</t>
  </si>
  <si>
    <t>MDG</t>
  </si>
  <si>
    <t>Madagascar</t>
  </si>
  <si>
    <t>MWI</t>
  </si>
  <si>
    <t>Malawi</t>
  </si>
  <si>
    <t>MLI</t>
  </si>
  <si>
    <t>Mali</t>
  </si>
  <si>
    <t>MRT</t>
  </si>
  <si>
    <t>Mauritania</t>
  </si>
  <si>
    <t>NAM</t>
  </si>
  <si>
    <t>Namibia</t>
  </si>
  <si>
    <t>NER</t>
  </si>
  <si>
    <t>Niger</t>
  </si>
  <si>
    <t>RWA</t>
  </si>
  <si>
    <t>Rwanda</t>
  </si>
  <si>
    <t>SEN</t>
  </si>
  <si>
    <t>Senegal</t>
  </si>
  <si>
    <t>SLE</t>
  </si>
  <si>
    <t>Sierra Leone</t>
  </si>
  <si>
    <t>SOM</t>
  </si>
  <si>
    <t>Somalia</t>
  </si>
  <si>
    <t>Somaliland</t>
  </si>
  <si>
    <t>ZAF</t>
  </si>
  <si>
    <t>South Africa</t>
  </si>
  <si>
    <t>SSD</t>
  </si>
  <si>
    <t>South Sudan</t>
  </si>
  <si>
    <t>SDN</t>
  </si>
  <si>
    <t>Sudan</t>
  </si>
  <si>
    <t>TZA</t>
  </si>
  <si>
    <t>Tanzania</t>
  </si>
  <si>
    <t>TGO</t>
  </si>
  <si>
    <t>Togo</t>
  </si>
  <si>
    <t>UGA</t>
  </si>
  <si>
    <t>Uganda</t>
  </si>
  <si>
    <t>ZMB</t>
  </si>
  <si>
    <t>Zambia</t>
  </si>
  <si>
    <t>ZWE</t>
  </si>
  <si>
    <t>Zimbabwe</t>
  </si>
  <si>
    <t>MSI10VA</t>
  </si>
  <si>
    <t>MSI09VA</t>
  </si>
  <si>
    <t>MSI08VA</t>
  </si>
  <si>
    <t xml:space="preserve">  </t>
  </si>
  <si>
    <t>MSI07VA</t>
  </si>
  <si>
    <t>MSI06VA</t>
  </si>
  <si>
    <t>MSI05VA</t>
  </si>
  <si>
    <t>MSI04VA</t>
  </si>
  <si>
    <t>MSI03VA</t>
  </si>
  <si>
    <t>MSI02VA</t>
  </si>
  <si>
    <t>MSI00VA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</si>
</sst>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sz val="8"/>
      <name val="Arial"/>
      <family val="2"/>
    </font>
    <font>
      <b/>
      <sz val="10"/>
      <name val="Times New Roman"/>
      <family val="1"/>
    </font>
    <font>
      <sz val="9"/>
      <name val="Times New Roman"/>
      <family val="1"/>
    </font>
    <font>
      <b/>
      <sz val="9"/>
      <name val="Times New Roman"/>
      <family val="1"/>
    </font>
    <font>
      <sz val="9"/>
      <color indexed="8"/>
      <name val="Times New Roman"/>
      <family val="1"/>
    </font>
    <font>
      <u/>
      <sz val="11"/>
      <color theme="10"/>
      <name val="Calibri"/>
      <family val="2"/>
    </font>
    <font>
      <sz val="10"/>
      <color indexed="8"/>
      <name val="MS Sans Serif"/>
      <family val="2"/>
    </font>
    <font>
      <b/>
      <sz val="10"/>
      <name val="Arial"/>
      <family val="2"/>
    </font>
    <font>
      <b/>
      <sz val="9"/>
      <name val="Arial"/>
      <family val="2"/>
    </font>
    <font>
      <b/>
      <sz val="8"/>
      <name val="Arial"/>
      <family val="2"/>
    </font>
    <font>
      <sz val="8.5"/>
      <color indexed="8"/>
      <name val="MS Sans Serif"/>
      <family val="2"/>
    </font>
    <font>
      <u/>
      <sz val="11"/>
      <color theme="11"/>
      <name val="Calibri"/>
      <family val="2"/>
      <scheme val="minor"/>
    </font>
    <font>
      <sz val="10"/>
      <color indexed="8"/>
      <name val="MS Sans Serif"/>
    </font>
    <font>
      <u/>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20">
    <xf numFmtId="0" fontId="0" fillId="0" borderId="0"/>
    <xf numFmtId="0" fontId="3" fillId="0" borderId="0"/>
    <xf numFmtId="0" fontId="10"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61">
    <xf numFmtId="0" fontId="0" fillId="0" borderId="0" xfId="0"/>
    <xf numFmtId="0" fontId="2" fillId="0" borderId="0" xfId="0" applyFont="1"/>
    <xf numFmtId="0" fontId="4" fillId="0" borderId="0" xfId="1" applyFont="1" applyAlignment="1">
      <alignment horizontal="center" wrapText="1"/>
    </xf>
    <xf numFmtId="0" fontId="0" fillId="0" borderId="0" xfId="0" applyAlignment="1">
      <alignment wrapText="1"/>
    </xf>
    <xf numFmtId="0" fontId="4" fillId="0" borderId="0" xfId="1" applyFont="1" applyAlignment="1">
      <alignment horizontal="center"/>
    </xf>
    <xf numFmtId="2" fontId="0" fillId="0" borderId="0" xfId="0" applyNumberFormat="1"/>
    <xf numFmtId="2" fontId="4" fillId="0" borderId="0" xfId="1" applyNumberFormat="1" applyFont="1" applyAlignment="1">
      <alignment horizontal="center"/>
    </xf>
    <xf numFmtId="0" fontId="5" fillId="0" borderId="0" xfId="1" applyFont="1" applyAlignment="1">
      <alignment horizontal="center"/>
    </xf>
    <xf numFmtId="2" fontId="5" fillId="0" borderId="0" xfId="1" applyNumberFormat="1" applyFont="1" applyAlignment="1">
      <alignment horizontal="center"/>
    </xf>
    <xf numFmtId="0" fontId="5" fillId="0" borderId="0" xfId="1" applyFont="1"/>
    <xf numFmtId="0" fontId="5" fillId="0" borderId="0" xfId="1" applyFont="1" applyAlignment="1">
      <alignment horizontal="left"/>
    </xf>
    <xf numFmtId="0" fontId="4" fillId="0" borderId="0" xfId="1" applyFont="1"/>
    <xf numFmtId="0" fontId="4" fillId="0" borderId="0" xfId="1" applyFont="1" applyAlignment="1">
      <alignment horizontal="left"/>
    </xf>
    <xf numFmtId="0" fontId="0" fillId="0" borderId="0" xfId="0" applyAlignment="1">
      <alignment horizontal="center"/>
    </xf>
    <xf numFmtId="2" fontId="1" fillId="0" borderId="0" xfId="0" applyNumberFormat="1" applyFont="1"/>
    <xf numFmtId="0" fontId="1" fillId="0" borderId="0" xfId="0" applyFont="1"/>
    <xf numFmtId="0" fontId="0" fillId="2" borderId="0" xfId="1" applyFont="1" applyFill="1"/>
    <xf numFmtId="0" fontId="7" fillId="2" borderId="0" xfId="1" applyFont="1" applyFill="1" applyAlignment="1">
      <alignment horizontal="center" vertical="top" wrapText="1"/>
    </xf>
    <xf numFmtId="0" fontId="8" fillId="2" borderId="0" xfId="1" applyFont="1" applyFill="1" applyAlignment="1">
      <alignment horizontal="justify" vertical="top" wrapText="1"/>
    </xf>
    <xf numFmtId="0" fontId="7" fillId="2" borderId="0" xfId="1" applyFont="1" applyFill="1" applyAlignment="1">
      <alignment horizontal="justify" vertical="top" wrapText="1"/>
    </xf>
    <xf numFmtId="0" fontId="9" fillId="2" borderId="0" xfId="1" applyFont="1" applyFill="1" applyAlignment="1">
      <alignment horizontal="justify" vertical="top" wrapText="1"/>
    </xf>
    <xf numFmtId="0" fontId="10" fillId="2" borderId="0" xfId="2" applyFill="1" applyAlignment="1" applyProtection="1">
      <alignment horizontal="justify" vertical="top" wrapText="1"/>
    </xf>
    <xf numFmtId="0" fontId="11" fillId="2" borderId="1" xfId="1" applyFont="1" applyFill="1" applyBorder="1"/>
    <xf numFmtId="0" fontId="11" fillId="2" borderId="1" xfId="1" applyFont="1" applyFill="1" applyBorder="1" applyAlignment="1">
      <alignment horizontal="justify" vertical="center" wrapText="1"/>
    </xf>
    <xf numFmtId="0" fontId="11" fillId="2" borderId="1" xfId="1" applyFont="1" applyFill="1" applyBorder="1" applyAlignment="1">
      <alignment horizontal="justify" vertical="center"/>
    </xf>
    <xf numFmtId="0" fontId="11" fillId="2" borderId="1" xfId="1" applyFont="1" applyFill="1" applyBorder="1" applyAlignment="1">
      <alignment vertical="center"/>
    </xf>
    <xf numFmtId="0" fontId="11" fillId="2" borderId="2" xfId="1" applyFont="1" applyFill="1" applyBorder="1"/>
    <xf numFmtId="0" fontId="11" fillId="2" borderId="0" xfId="1" applyFont="1" applyFill="1"/>
    <xf numFmtId="0" fontId="12" fillId="2" borderId="3" xfId="1" applyFont="1" applyFill="1" applyBorder="1" applyAlignment="1">
      <alignment horizontal="center" vertical="center" wrapText="1"/>
    </xf>
    <xf numFmtId="0" fontId="5" fillId="2" borderId="0" xfId="1" applyFont="1" applyFill="1" applyAlignment="1">
      <alignment horizontal="center" vertical="center"/>
    </xf>
    <xf numFmtId="0" fontId="11" fillId="2" borderId="4" xfId="1" applyFont="1" applyFill="1" applyBorder="1"/>
    <xf numFmtId="0" fontId="12" fillId="2" borderId="0" xfId="1" applyFont="1" applyFill="1"/>
    <xf numFmtId="0" fontId="12" fillId="2" borderId="3" xfId="1" applyFont="1" applyFill="1" applyBorder="1" applyAlignment="1">
      <alignment vertical="center" wrapText="1"/>
    </xf>
    <xf numFmtId="0" fontId="11" fillId="2" borderId="0" xfId="1" applyFont="1" applyFill="1" applyAlignment="1">
      <alignment vertical="center"/>
    </xf>
    <xf numFmtId="0" fontId="3" fillId="2" borderId="0" xfId="1" applyFill="1"/>
    <xf numFmtId="0" fontId="3" fillId="2" borderId="3" xfId="1" applyFill="1" applyBorder="1" applyAlignment="1">
      <alignment vertical="center" wrapText="1"/>
    </xf>
    <xf numFmtId="0" fontId="11" fillId="2" borderId="0" xfId="1" applyFont="1" applyFill="1" applyAlignment="1">
      <alignment horizontal="center" vertical="center"/>
    </xf>
    <xf numFmtId="0" fontId="11" fillId="2" borderId="3" xfId="1" applyFont="1" applyFill="1" applyBorder="1" applyAlignment="1">
      <alignment vertical="center" wrapText="1"/>
    </xf>
    <xf numFmtId="0" fontId="12" fillId="2" borderId="3" xfId="1" applyFont="1" applyFill="1" applyBorder="1" applyAlignment="1">
      <alignment vertical="center"/>
    </xf>
    <xf numFmtId="0" fontId="11" fillId="2" borderId="0" xfId="1" applyFont="1" applyFill="1" applyAlignment="1">
      <alignment horizontal="justify" vertical="center" wrapText="1"/>
    </xf>
    <xf numFmtId="0" fontId="12" fillId="2" borderId="2" xfId="1" applyFont="1" applyFill="1" applyBorder="1"/>
    <xf numFmtId="0" fontId="13" fillId="2" borderId="0" xfId="1" applyFont="1" applyFill="1" applyAlignment="1">
      <alignment wrapText="1"/>
    </xf>
    <xf numFmtId="0" fontId="12" fillId="2" borderId="3" xfId="1" applyFont="1" applyFill="1" applyBorder="1" applyAlignment="1">
      <alignment wrapText="1"/>
    </xf>
    <xf numFmtId="0" fontId="14" fillId="2" borderId="0" xfId="1" applyFont="1" applyFill="1" applyAlignment="1">
      <alignment horizontal="center"/>
    </xf>
    <xf numFmtId="0" fontId="12" fillId="2" borderId="4" xfId="1" applyFont="1" applyFill="1" applyBorder="1" applyAlignment="1">
      <alignment horizontal="center" vertical="center"/>
    </xf>
    <xf numFmtId="0" fontId="14" fillId="2" borderId="0" xfId="1" applyFont="1" applyFill="1" applyAlignment="1">
      <alignment horizontal="center" vertical="center"/>
    </xf>
    <xf numFmtId="0" fontId="12" fillId="2" borderId="0" xfId="1" applyFont="1" applyFill="1" applyAlignment="1">
      <alignment wrapText="1"/>
    </xf>
    <xf numFmtId="0" fontId="15" fillId="2" borderId="5" xfId="1" applyFont="1" applyFill="1" applyBorder="1"/>
    <xf numFmtId="0" fontId="15" fillId="2" borderId="1" xfId="1" applyFont="1" applyFill="1" applyBorder="1" applyAlignment="1">
      <alignment horizontal="justify" vertical="center" wrapText="1"/>
    </xf>
    <xf numFmtId="0" fontId="3" fillId="2" borderId="6" xfId="1" applyFill="1" applyBorder="1" applyAlignment="1">
      <alignment vertical="center" wrapText="1"/>
    </xf>
    <xf numFmtId="0" fontId="3" fillId="2" borderId="1" xfId="1" applyFill="1" applyBorder="1" applyAlignment="1">
      <alignment vertical="center" wrapText="1"/>
    </xf>
    <xf numFmtId="0" fontId="11" fillId="2" borderId="1" xfId="1" applyFont="1" applyFill="1" applyBorder="1" applyAlignment="1">
      <alignment horizontal="center" vertical="center"/>
    </xf>
    <xf numFmtId="0" fontId="11" fillId="2" borderId="7" xfId="1" applyFont="1" applyFill="1" applyBorder="1"/>
    <xf numFmtId="0" fontId="12" fillId="2" borderId="0" xfId="1" applyFont="1" applyFill="1" applyAlignment="1">
      <alignment vertical="center" wrapText="1"/>
    </xf>
    <xf numFmtId="0" fontId="5" fillId="2" borderId="0" xfId="1" applyFont="1" applyFill="1" applyAlignment="1">
      <alignment horizontal="center" vertical="center" wrapText="1"/>
    </xf>
    <xf numFmtId="0" fontId="17" fillId="2" borderId="0" xfId="1" applyFont="1" applyFill="1" applyAlignment="1">
      <alignment horizontal="center" vertical="center"/>
    </xf>
    <xf numFmtId="0" fontId="3" fillId="2" borderId="0" xfId="1" applyFill="1" applyAlignment="1">
      <alignment wrapText="1"/>
    </xf>
    <xf numFmtId="2" fontId="0" fillId="0" borderId="0" xfId="0" applyNumberFormat="1" applyAlignment="1">
      <alignment horizontal="center"/>
    </xf>
    <xf numFmtId="0" fontId="6" fillId="2" borderId="0" xfId="1" applyFont="1" applyFill="1" applyAlignment="1">
      <alignment horizontal="center" vertical="top" wrapText="1"/>
    </xf>
    <xf numFmtId="0" fontId="0" fillId="0" borderId="0" xfId="1" applyFont="1" applyAlignment="1"/>
    <xf numFmtId="0" fontId="7" fillId="2" borderId="0" xfId="1" applyFont="1" applyFill="1" applyAlignment="1">
      <alignment horizontal="left" vertical="top" wrapText="1"/>
    </xf>
  </cellXfs>
  <cellStyles count="20">
    <cellStyle name="_x000d__x000a_JournalTemplate=C:\COMFO\CTALK\JOURSTD.TPL_x000d__x000a_LbStateAddress=3 3 0 251 1 89 2 311_x000d__x000a_LbStateJou" xfId="1" xr:uid="{00000000-0005-0000-0000-000000000000}"/>
    <cellStyle name="Followed Hyperlink" xfId="13" builtinId="9" hidden="1"/>
    <cellStyle name="Followed Hyperlink" xfId="8" builtinId="9" hidden="1"/>
    <cellStyle name="Followed Hyperlink" xfId="6" builtinId="9" hidden="1"/>
    <cellStyle name="Followed Hyperlink" xfId="4" builtinId="9" hidden="1"/>
    <cellStyle name="Followed Hyperlink" xfId="3" builtinId="9" hidden="1"/>
    <cellStyle name="Followed Hyperlink" xfId="5" builtinId="9" hidden="1"/>
    <cellStyle name="Followed Hyperlink" xfId="19" builtinId="9" hidden="1"/>
    <cellStyle name="Followed Hyperlink" xfId="7"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6" builtinId="9" hidden="1"/>
    <cellStyle name="Followed Hyperlink" xfId="17" builtinId="9" hidden="1"/>
    <cellStyle name="Followed Hyperlink" xfId="18" builtinId="9" hidden="1"/>
    <cellStyle name="Followed Hyperlink" xfId="15" builtinId="9" hidden="1"/>
    <cellStyle name="Followed Hyperlink" xfId="14" builtinId="9" hidden="1"/>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ex.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5"/>
  <sheetViews>
    <sheetView tabSelected="1" workbookViewId="0">
      <selection sqref="A1:W1"/>
    </sheetView>
  </sheetViews>
  <sheetFormatPr defaultColWidth="8.7265625" defaultRowHeight="14.5" x14ac:dyDescent="0.35"/>
  <cols>
    <col min="1" max="1" width="11.7265625" style="16" customWidth="1"/>
    <col min="2" max="2" width="1.453125" style="16" customWidth="1"/>
    <col min="3" max="3" width="54.81640625" style="16" customWidth="1"/>
    <col min="4" max="4" width="0.7265625" style="16" customWidth="1"/>
    <col min="5" max="12" width="6.7265625" style="16" customWidth="1"/>
    <col min="13" max="13" width="6.26953125" style="16" customWidth="1"/>
    <col min="14" max="14" width="5.453125" style="16" customWidth="1"/>
    <col min="15" max="15" width="6.26953125" style="16" customWidth="1"/>
    <col min="16" max="16" width="5" style="16" customWidth="1"/>
    <col min="17" max="17" width="5.7265625" style="16" customWidth="1"/>
    <col min="18" max="28" width="5.26953125" style="16" customWidth="1"/>
    <col min="29" max="29" width="0.7265625" style="16" customWidth="1"/>
    <col min="30" max="268" width="8.7265625" style="16"/>
    <col min="269" max="269" width="11.7265625" style="16" customWidth="1"/>
    <col min="270" max="270" width="1.453125" style="16" customWidth="1"/>
    <col min="271" max="271" width="49.26953125" style="16" customWidth="1"/>
    <col min="272" max="272" width="0.7265625" style="16" customWidth="1"/>
    <col min="273" max="284" width="5.26953125" style="16" customWidth="1"/>
    <col min="285" max="285" width="0.7265625" style="16" customWidth="1"/>
    <col min="286" max="524" width="8.7265625" style="16"/>
    <col min="525" max="525" width="11.7265625" style="16" customWidth="1"/>
    <col min="526" max="526" width="1.453125" style="16" customWidth="1"/>
    <col min="527" max="527" width="49.26953125" style="16" customWidth="1"/>
    <col min="528" max="528" width="0.7265625" style="16" customWidth="1"/>
    <col min="529" max="540" width="5.26953125" style="16" customWidth="1"/>
    <col min="541" max="541" width="0.7265625" style="16" customWidth="1"/>
    <col min="542" max="780" width="8.7265625" style="16"/>
    <col min="781" max="781" width="11.7265625" style="16" customWidth="1"/>
    <col min="782" max="782" width="1.453125" style="16" customWidth="1"/>
    <col min="783" max="783" width="49.26953125" style="16" customWidth="1"/>
    <col min="784" max="784" width="0.7265625" style="16" customWidth="1"/>
    <col min="785" max="796" width="5.26953125" style="16" customWidth="1"/>
    <col min="797" max="797" width="0.7265625" style="16" customWidth="1"/>
    <col min="798" max="1036" width="8.7265625" style="16"/>
    <col min="1037" max="1037" width="11.7265625" style="16" customWidth="1"/>
    <col min="1038" max="1038" width="1.453125" style="16" customWidth="1"/>
    <col min="1039" max="1039" width="49.26953125" style="16" customWidth="1"/>
    <col min="1040" max="1040" width="0.7265625" style="16" customWidth="1"/>
    <col min="1041" max="1052" width="5.26953125" style="16" customWidth="1"/>
    <col min="1053" max="1053" width="0.7265625" style="16" customWidth="1"/>
    <col min="1054" max="1292" width="8.7265625" style="16"/>
    <col min="1293" max="1293" width="11.7265625" style="16" customWidth="1"/>
    <col min="1294" max="1294" width="1.453125" style="16" customWidth="1"/>
    <col min="1295" max="1295" width="49.26953125" style="16" customWidth="1"/>
    <col min="1296" max="1296" width="0.7265625" style="16" customWidth="1"/>
    <col min="1297" max="1308" width="5.26953125" style="16" customWidth="1"/>
    <col min="1309" max="1309" width="0.7265625" style="16" customWidth="1"/>
    <col min="1310" max="1548" width="8.7265625" style="16"/>
    <col min="1549" max="1549" width="11.7265625" style="16" customWidth="1"/>
    <col min="1550" max="1550" width="1.453125" style="16" customWidth="1"/>
    <col min="1551" max="1551" width="49.26953125" style="16" customWidth="1"/>
    <col min="1552" max="1552" width="0.7265625" style="16" customWidth="1"/>
    <col min="1553" max="1564" width="5.26953125" style="16" customWidth="1"/>
    <col min="1565" max="1565" width="0.7265625" style="16" customWidth="1"/>
    <col min="1566" max="1804" width="8.7265625" style="16"/>
    <col min="1805" max="1805" width="11.7265625" style="16" customWidth="1"/>
    <col min="1806" max="1806" width="1.453125" style="16" customWidth="1"/>
    <col min="1807" max="1807" width="49.26953125" style="16" customWidth="1"/>
    <col min="1808" max="1808" width="0.7265625" style="16" customWidth="1"/>
    <col min="1809" max="1820" width="5.26953125" style="16" customWidth="1"/>
    <col min="1821" max="1821" width="0.7265625" style="16" customWidth="1"/>
    <col min="1822" max="2060" width="8.7265625" style="16"/>
    <col min="2061" max="2061" width="11.7265625" style="16" customWidth="1"/>
    <col min="2062" max="2062" width="1.453125" style="16" customWidth="1"/>
    <col min="2063" max="2063" width="49.26953125" style="16" customWidth="1"/>
    <col min="2064" max="2064" width="0.7265625" style="16" customWidth="1"/>
    <col min="2065" max="2076" width="5.26953125" style="16" customWidth="1"/>
    <col min="2077" max="2077" width="0.7265625" style="16" customWidth="1"/>
    <col min="2078" max="2316" width="8.7265625" style="16"/>
    <col min="2317" max="2317" width="11.7265625" style="16" customWidth="1"/>
    <col min="2318" max="2318" width="1.453125" style="16" customWidth="1"/>
    <col min="2319" max="2319" width="49.26953125" style="16" customWidth="1"/>
    <col min="2320" max="2320" width="0.7265625" style="16" customWidth="1"/>
    <col min="2321" max="2332" width="5.26953125" style="16" customWidth="1"/>
    <col min="2333" max="2333" width="0.7265625" style="16" customWidth="1"/>
    <col min="2334" max="2572" width="8.7265625" style="16"/>
    <col min="2573" max="2573" width="11.7265625" style="16" customWidth="1"/>
    <col min="2574" max="2574" width="1.453125" style="16" customWidth="1"/>
    <col min="2575" max="2575" width="49.26953125" style="16" customWidth="1"/>
    <col min="2576" max="2576" width="0.7265625" style="16" customWidth="1"/>
    <col min="2577" max="2588" width="5.26953125" style="16" customWidth="1"/>
    <col min="2589" max="2589" width="0.7265625" style="16" customWidth="1"/>
    <col min="2590" max="2828" width="8.7265625" style="16"/>
    <col min="2829" max="2829" width="11.7265625" style="16" customWidth="1"/>
    <col min="2830" max="2830" width="1.453125" style="16" customWidth="1"/>
    <col min="2831" max="2831" width="49.26953125" style="16" customWidth="1"/>
    <col min="2832" max="2832" width="0.7265625" style="16" customWidth="1"/>
    <col min="2833" max="2844" width="5.26953125" style="16" customWidth="1"/>
    <col min="2845" max="2845" width="0.7265625" style="16" customWidth="1"/>
    <col min="2846" max="3084" width="8.7265625" style="16"/>
    <col min="3085" max="3085" width="11.7265625" style="16" customWidth="1"/>
    <col min="3086" max="3086" width="1.453125" style="16" customWidth="1"/>
    <col min="3087" max="3087" width="49.26953125" style="16" customWidth="1"/>
    <col min="3088" max="3088" width="0.7265625" style="16" customWidth="1"/>
    <col min="3089" max="3100" width="5.26953125" style="16" customWidth="1"/>
    <col min="3101" max="3101" width="0.7265625" style="16" customWidth="1"/>
    <col min="3102" max="3340" width="8.7265625" style="16"/>
    <col min="3341" max="3341" width="11.7265625" style="16" customWidth="1"/>
    <col min="3342" max="3342" width="1.453125" style="16" customWidth="1"/>
    <col min="3343" max="3343" width="49.26953125" style="16" customWidth="1"/>
    <col min="3344" max="3344" width="0.7265625" style="16" customWidth="1"/>
    <col min="3345" max="3356" width="5.26953125" style="16" customWidth="1"/>
    <col min="3357" max="3357" width="0.7265625" style="16" customWidth="1"/>
    <col min="3358" max="3596" width="8.7265625" style="16"/>
    <col min="3597" max="3597" width="11.7265625" style="16" customWidth="1"/>
    <col min="3598" max="3598" width="1.453125" style="16" customWidth="1"/>
    <col min="3599" max="3599" width="49.26953125" style="16" customWidth="1"/>
    <col min="3600" max="3600" width="0.7265625" style="16" customWidth="1"/>
    <col min="3601" max="3612" width="5.26953125" style="16" customWidth="1"/>
    <col min="3613" max="3613" width="0.7265625" style="16" customWidth="1"/>
    <col min="3614" max="3852" width="8.7265625" style="16"/>
    <col min="3853" max="3853" width="11.7265625" style="16" customWidth="1"/>
    <col min="3854" max="3854" width="1.453125" style="16" customWidth="1"/>
    <col min="3855" max="3855" width="49.26953125" style="16" customWidth="1"/>
    <col min="3856" max="3856" width="0.7265625" style="16" customWidth="1"/>
    <col min="3857" max="3868" width="5.26953125" style="16" customWidth="1"/>
    <col min="3869" max="3869" width="0.7265625" style="16" customWidth="1"/>
    <col min="3870" max="4108" width="8.7265625" style="16"/>
    <col min="4109" max="4109" width="11.7265625" style="16" customWidth="1"/>
    <col min="4110" max="4110" width="1.453125" style="16" customWidth="1"/>
    <col min="4111" max="4111" width="49.26953125" style="16" customWidth="1"/>
    <col min="4112" max="4112" width="0.7265625" style="16" customWidth="1"/>
    <col min="4113" max="4124" width="5.26953125" style="16" customWidth="1"/>
    <col min="4125" max="4125" width="0.7265625" style="16" customWidth="1"/>
    <col min="4126" max="4364" width="8.7265625" style="16"/>
    <col min="4365" max="4365" width="11.7265625" style="16" customWidth="1"/>
    <col min="4366" max="4366" width="1.453125" style="16" customWidth="1"/>
    <col min="4367" max="4367" width="49.26953125" style="16" customWidth="1"/>
    <col min="4368" max="4368" width="0.7265625" style="16" customWidth="1"/>
    <col min="4369" max="4380" width="5.26953125" style="16" customWidth="1"/>
    <col min="4381" max="4381" width="0.7265625" style="16" customWidth="1"/>
    <col min="4382" max="4620" width="8.7265625" style="16"/>
    <col min="4621" max="4621" width="11.7265625" style="16" customWidth="1"/>
    <col min="4622" max="4622" width="1.453125" style="16" customWidth="1"/>
    <col min="4623" max="4623" width="49.26953125" style="16" customWidth="1"/>
    <col min="4624" max="4624" width="0.7265625" style="16" customWidth="1"/>
    <col min="4625" max="4636" width="5.26953125" style="16" customWidth="1"/>
    <col min="4637" max="4637" width="0.7265625" style="16" customWidth="1"/>
    <col min="4638" max="4876" width="8.7265625" style="16"/>
    <col min="4877" max="4877" width="11.7265625" style="16" customWidth="1"/>
    <col min="4878" max="4878" width="1.453125" style="16" customWidth="1"/>
    <col min="4879" max="4879" width="49.26953125" style="16" customWidth="1"/>
    <col min="4880" max="4880" width="0.7265625" style="16" customWidth="1"/>
    <col min="4881" max="4892" width="5.26953125" style="16" customWidth="1"/>
    <col min="4893" max="4893" width="0.7265625" style="16" customWidth="1"/>
    <col min="4894" max="5132" width="8.7265625" style="16"/>
    <col min="5133" max="5133" width="11.7265625" style="16" customWidth="1"/>
    <col min="5134" max="5134" width="1.453125" style="16" customWidth="1"/>
    <col min="5135" max="5135" width="49.26953125" style="16" customWidth="1"/>
    <col min="5136" max="5136" width="0.7265625" style="16" customWidth="1"/>
    <col min="5137" max="5148" width="5.26953125" style="16" customWidth="1"/>
    <col min="5149" max="5149" width="0.7265625" style="16" customWidth="1"/>
    <col min="5150" max="5388" width="8.7265625" style="16"/>
    <col min="5389" max="5389" width="11.7265625" style="16" customWidth="1"/>
    <col min="5390" max="5390" width="1.453125" style="16" customWidth="1"/>
    <col min="5391" max="5391" width="49.26953125" style="16" customWidth="1"/>
    <col min="5392" max="5392" width="0.7265625" style="16" customWidth="1"/>
    <col min="5393" max="5404" width="5.26953125" style="16" customWidth="1"/>
    <col min="5405" max="5405" width="0.7265625" style="16" customWidth="1"/>
    <col min="5406" max="5644" width="8.7265625" style="16"/>
    <col min="5645" max="5645" width="11.7265625" style="16" customWidth="1"/>
    <col min="5646" max="5646" width="1.453125" style="16" customWidth="1"/>
    <col min="5647" max="5647" width="49.26953125" style="16" customWidth="1"/>
    <col min="5648" max="5648" width="0.7265625" style="16" customWidth="1"/>
    <col min="5649" max="5660" width="5.26953125" style="16" customWidth="1"/>
    <col min="5661" max="5661" width="0.7265625" style="16" customWidth="1"/>
    <col min="5662" max="5900" width="8.7265625" style="16"/>
    <col min="5901" max="5901" width="11.7265625" style="16" customWidth="1"/>
    <col min="5902" max="5902" width="1.453125" style="16" customWidth="1"/>
    <col min="5903" max="5903" width="49.26953125" style="16" customWidth="1"/>
    <col min="5904" max="5904" width="0.7265625" style="16" customWidth="1"/>
    <col min="5905" max="5916" width="5.26953125" style="16" customWidth="1"/>
    <col min="5917" max="5917" width="0.7265625" style="16" customWidth="1"/>
    <col min="5918" max="6156" width="8.7265625" style="16"/>
    <col min="6157" max="6157" width="11.7265625" style="16" customWidth="1"/>
    <col min="6158" max="6158" width="1.453125" style="16" customWidth="1"/>
    <col min="6159" max="6159" width="49.26953125" style="16" customWidth="1"/>
    <col min="6160" max="6160" width="0.7265625" style="16" customWidth="1"/>
    <col min="6161" max="6172" width="5.26953125" style="16" customWidth="1"/>
    <col min="6173" max="6173" width="0.7265625" style="16" customWidth="1"/>
    <col min="6174" max="6412" width="8.7265625" style="16"/>
    <col min="6413" max="6413" width="11.7265625" style="16" customWidth="1"/>
    <col min="6414" max="6414" width="1.453125" style="16" customWidth="1"/>
    <col min="6415" max="6415" width="49.26953125" style="16" customWidth="1"/>
    <col min="6416" max="6416" width="0.7265625" style="16" customWidth="1"/>
    <col min="6417" max="6428" width="5.26953125" style="16" customWidth="1"/>
    <col min="6429" max="6429" width="0.7265625" style="16" customWidth="1"/>
    <col min="6430" max="6668" width="8.7265625" style="16"/>
    <col min="6669" max="6669" width="11.7265625" style="16" customWidth="1"/>
    <col min="6670" max="6670" width="1.453125" style="16" customWidth="1"/>
    <col min="6671" max="6671" width="49.26953125" style="16" customWidth="1"/>
    <col min="6672" max="6672" width="0.7265625" style="16" customWidth="1"/>
    <col min="6673" max="6684" width="5.26953125" style="16" customWidth="1"/>
    <col min="6685" max="6685" width="0.7265625" style="16" customWidth="1"/>
    <col min="6686" max="6924" width="8.7265625" style="16"/>
    <col min="6925" max="6925" width="11.7265625" style="16" customWidth="1"/>
    <col min="6926" max="6926" width="1.453125" style="16" customWidth="1"/>
    <col min="6927" max="6927" width="49.26953125" style="16" customWidth="1"/>
    <col min="6928" max="6928" width="0.7265625" style="16" customWidth="1"/>
    <col min="6929" max="6940" width="5.26953125" style="16" customWidth="1"/>
    <col min="6941" max="6941" width="0.7265625" style="16" customWidth="1"/>
    <col min="6942" max="7180" width="8.7265625" style="16"/>
    <col min="7181" max="7181" width="11.7265625" style="16" customWidth="1"/>
    <col min="7182" max="7182" width="1.453125" style="16" customWidth="1"/>
    <col min="7183" max="7183" width="49.26953125" style="16" customWidth="1"/>
    <col min="7184" max="7184" width="0.7265625" style="16" customWidth="1"/>
    <col min="7185" max="7196" width="5.26953125" style="16" customWidth="1"/>
    <col min="7197" max="7197" width="0.7265625" style="16" customWidth="1"/>
    <col min="7198" max="7436" width="8.7265625" style="16"/>
    <col min="7437" max="7437" width="11.7265625" style="16" customWidth="1"/>
    <col min="7438" max="7438" width="1.453125" style="16" customWidth="1"/>
    <col min="7439" max="7439" width="49.26953125" style="16" customWidth="1"/>
    <col min="7440" max="7440" width="0.7265625" style="16" customWidth="1"/>
    <col min="7441" max="7452" width="5.26953125" style="16" customWidth="1"/>
    <col min="7453" max="7453" width="0.7265625" style="16" customWidth="1"/>
    <col min="7454" max="7692" width="8.7265625" style="16"/>
    <col min="7693" max="7693" width="11.7265625" style="16" customWidth="1"/>
    <col min="7694" max="7694" width="1.453125" style="16" customWidth="1"/>
    <col min="7695" max="7695" width="49.26953125" style="16" customWidth="1"/>
    <col min="7696" max="7696" width="0.7265625" style="16" customWidth="1"/>
    <col min="7697" max="7708" width="5.26953125" style="16" customWidth="1"/>
    <col min="7709" max="7709" width="0.7265625" style="16" customWidth="1"/>
    <col min="7710" max="7948" width="8.7265625" style="16"/>
    <col min="7949" max="7949" width="11.7265625" style="16" customWidth="1"/>
    <col min="7950" max="7950" width="1.453125" style="16" customWidth="1"/>
    <col min="7951" max="7951" width="49.26953125" style="16" customWidth="1"/>
    <col min="7952" max="7952" width="0.7265625" style="16" customWidth="1"/>
    <col min="7953" max="7964" width="5.26953125" style="16" customWidth="1"/>
    <col min="7965" max="7965" width="0.7265625" style="16" customWidth="1"/>
    <col min="7966" max="8204" width="8.7265625" style="16"/>
    <col min="8205" max="8205" width="11.7265625" style="16" customWidth="1"/>
    <col min="8206" max="8206" width="1.453125" style="16" customWidth="1"/>
    <col min="8207" max="8207" width="49.26953125" style="16" customWidth="1"/>
    <col min="8208" max="8208" width="0.7265625" style="16" customWidth="1"/>
    <col min="8209" max="8220" width="5.26953125" style="16" customWidth="1"/>
    <col min="8221" max="8221" width="0.7265625" style="16" customWidth="1"/>
    <col min="8222" max="8460" width="8.7265625" style="16"/>
    <col min="8461" max="8461" width="11.7265625" style="16" customWidth="1"/>
    <col min="8462" max="8462" width="1.453125" style="16" customWidth="1"/>
    <col min="8463" max="8463" width="49.26953125" style="16" customWidth="1"/>
    <col min="8464" max="8464" width="0.7265625" style="16" customWidth="1"/>
    <col min="8465" max="8476" width="5.26953125" style="16" customWidth="1"/>
    <col min="8477" max="8477" width="0.7265625" style="16" customWidth="1"/>
    <col min="8478" max="8716" width="8.7265625" style="16"/>
    <col min="8717" max="8717" width="11.7265625" style="16" customWidth="1"/>
    <col min="8718" max="8718" width="1.453125" style="16" customWidth="1"/>
    <col min="8719" max="8719" width="49.26953125" style="16" customWidth="1"/>
    <col min="8720" max="8720" width="0.7265625" style="16" customWidth="1"/>
    <col min="8721" max="8732" width="5.26953125" style="16" customWidth="1"/>
    <col min="8733" max="8733" width="0.7265625" style="16" customWidth="1"/>
    <col min="8734" max="8972" width="8.7265625" style="16"/>
    <col min="8973" max="8973" width="11.7265625" style="16" customWidth="1"/>
    <col min="8974" max="8974" width="1.453125" style="16" customWidth="1"/>
    <col min="8975" max="8975" width="49.26953125" style="16" customWidth="1"/>
    <col min="8976" max="8976" width="0.7265625" style="16" customWidth="1"/>
    <col min="8977" max="8988" width="5.26953125" style="16" customWidth="1"/>
    <col min="8989" max="8989" width="0.7265625" style="16" customWidth="1"/>
    <col min="8990" max="9228" width="8.7265625" style="16"/>
    <col min="9229" max="9229" width="11.7265625" style="16" customWidth="1"/>
    <col min="9230" max="9230" width="1.453125" style="16" customWidth="1"/>
    <col min="9231" max="9231" width="49.26953125" style="16" customWidth="1"/>
    <col min="9232" max="9232" width="0.7265625" style="16" customWidth="1"/>
    <col min="9233" max="9244" width="5.26953125" style="16" customWidth="1"/>
    <col min="9245" max="9245" width="0.7265625" style="16" customWidth="1"/>
    <col min="9246" max="9484" width="8.7265625" style="16"/>
    <col min="9485" max="9485" width="11.7265625" style="16" customWidth="1"/>
    <col min="9486" max="9486" width="1.453125" style="16" customWidth="1"/>
    <col min="9487" max="9487" width="49.26953125" style="16" customWidth="1"/>
    <col min="9488" max="9488" width="0.7265625" style="16" customWidth="1"/>
    <col min="9489" max="9500" width="5.26953125" style="16" customWidth="1"/>
    <col min="9501" max="9501" width="0.7265625" style="16" customWidth="1"/>
    <col min="9502" max="9740" width="8.7265625" style="16"/>
    <col min="9741" max="9741" width="11.7265625" style="16" customWidth="1"/>
    <col min="9742" max="9742" width="1.453125" style="16" customWidth="1"/>
    <col min="9743" max="9743" width="49.26953125" style="16" customWidth="1"/>
    <col min="9744" max="9744" width="0.7265625" style="16" customWidth="1"/>
    <col min="9745" max="9756" width="5.26953125" style="16" customWidth="1"/>
    <col min="9757" max="9757" width="0.7265625" style="16" customWidth="1"/>
    <col min="9758" max="9996" width="8.7265625" style="16"/>
    <col min="9997" max="9997" width="11.7265625" style="16" customWidth="1"/>
    <col min="9998" max="9998" width="1.453125" style="16" customWidth="1"/>
    <col min="9999" max="9999" width="49.26953125" style="16" customWidth="1"/>
    <col min="10000" max="10000" width="0.7265625" style="16" customWidth="1"/>
    <col min="10001" max="10012" width="5.26953125" style="16" customWidth="1"/>
    <col min="10013" max="10013" width="0.7265625" style="16" customWidth="1"/>
    <col min="10014" max="10252" width="8.7265625" style="16"/>
    <col min="10253" max="10253" width="11.7265625" style="16" customWidth="1"/>
    <col min="10254" max="10254" width="1.453125" style="16" customWidth="1"/>
    <col min="10255" max="10255" width="49.26953125" style="16" customWidth="1"/>
    <col min="10256" max="10256" width="0.7265625" style="16" customWidth="1"/>
    <col min="10257" max="10268" width="5.26953125" style="16" customWidth="1"/>
    <col min="10269" max="10269" width="0.7265625" style="16" customWidth="1"/>
    <col min="10270" max="10508" width="8.7265625" style="16"/>
    <col min="10509" max="10509" width="11.7265625" style="16" customWidth="1"/>
    <col min="10510" max="10510" width="1.453125" style="16" customWidth="1"/>
    <col min="10511" max="10511" width="49.26953125" style="16" customWidth="1"/>
    <col min="10512" max="10512" width="0.7265625" style="16" customWidth="1"/>
    <col min="10513" max="10524" width="5.26953125" style="16" customWidth="1"/>
    <col min="10525" max="10525" width="0.7265625" style="16" customWidth="1"/>
    <col min="10526" max="10764" width="8.7265625" style="16"/>
    <col min="10765" max="10765" width="11.7265625" style="16" customWidth="1"/>
    <col min="10766" max="10766" width="1.453125" style="16" customWidth="1"/>
    <col min="10767" max="10767" width="49.26953125" style="16" customWidth="1"/>
    <col min="10768" max="10768" width="0.7265625" style="16" customWidth="1"/>
    <col min="10769" max="10780" width="5.26953125" style="16" customWidth="1"/>
    <col min="10781" max="10781" width="0.7265625" style="16" customWidth="1"/>
    <col min="10782" max="11020" width="8.7265625" style="16"/>
    <col min="11021" max="11021" width="11.7265625" style="16" customWidth="1"/>
    <col min="11022" max="11022" width="1.453125" style="16" customWidth="1"/>
    <col min="11023" max="11023" width="49.26953125" style="16" customWidth="1"/>
    <col min="11024" max="11024" width="0.7265625" style="16" customWidth="1"/>
    <col min="11025" max="11036" width="5.26953125" style="16" customWidth="1"/>
    <col min="11037" max="11037" width="0.7265625" style="16" customWidth="1"/>
    <col min="11038" max="11276" width="8.7265625" style="16"/>
    <col min="11277" max="11277" width="11.7265625" style="16" customWidth="1"/>
    <col min="11278" max="11278" width="1.453125" style="16" customWidth="1"/>
    <col min="11279" max="11279" width="49.26953125" style="16" customWidth="1"/>
    <col min="11280" max="11280" width="0.7265625" style="16" customWidth="1"/>
    <col min="11281" max="11292" width="5.26953125" style="16" customWidth="1"/>
    <col min="11293" max="11293" width="0.7265625" style="16" customWidth="1"/>
    <col min="11294" max="11532" width="8.7265625" style="16"/>
    <col min="11533" max="11533" width="11.7265625" style="16" customWidth="1"/>
    <col min="11534" max="11534" width="1.453125" style="16" customWidth="1"/>
    <col min="11535" max="11535" width="49.26953125" style="16" customWidth="1"/>
    <col min="11536" max="11536" width="0.7265625" style="16" customWidth="1"/>
    <col min="11537" max="11548" width="5.26953125" style="16" customWidth="1"/>
    <col min="11549" max="11549" width="0.7265625" style="16" customWidth="1"/>
    <col min="11550" max="11788" width="8.7265625" style="16"/>
    <col min="11789" max="11789" width="11.7265625" style="16" customWidth="1"/>
    <col min="11790" max="11790" width="1.453125" style="16" customWidth="1"/>
    <col min="11791" max="11791" width="49.26953125" style="16" customWidth="1"/>
    <col min="11792" max="11792" width="0.7265625" style="16" customWidth="1"/>
    <col min="11793" max="11804" width="5.26953125" style="16" customWidth="1"/>
    <col min="11805" max="11805" width="0.7265625" style="16" customWidth="1"/>
    <col min="11806" max="12044" width="8.7265625" style="16"/>
    <col min="12045" max="12045" width="11.7265625" style="16" customWidth="1"/>
    <col min="12046" max="12046" width="1.453125" style="16" customWidth="1"/>
    <col min="12047" max="12047" width="49.26953125" style="16" customWidth="1"/>
    <col min="12048" max="12048" width="0.7265625" style="16" customWidth="1"/>
    <col min="12049" max="12060" width="5.26953125" style="16" customWidth="1"/>
    <col min="12061" max="12061" width="0.7265625" style="16" customWidth="1"/>
    <col min="12062" max="12300" width="8.7265625" style="16"/>
    <col min="12301" max="12301" width="11.7265625" style="16" customWidth="1"/>
    <col min="12302" max="12302" width="1.453125" style="16" customWidth="1"/>
    <col min="12303" max="12303" width="49.26953125" style="16" customWidth="1"/>
    <col min="12304" max="12304" width="0.7265625" style="16" customWidth="1"/>
    <col min="12305" max="12316" width="5.26953125" style="16" customWidth="1"/>
    <col min="12317" max="12317" width="0.7265625" style="16" customWidth="1"/>
    <col min="12318" max="12556" width="8.7265625" style="16"/>
    <col min="12557" max="12557" width="11.7265625" style="16" customWidth="1"/>
    <col min="12558" max="12558" width="1.453125" style="16" customWidth="1"/>
    <col min="12559" max="12559" width="49.26953125" style="16" customWidth="1"/>
    <col min="12560" max="12560" width="0.7265625" style="16" customWidth="1"/>
    <col min="12561" max="12572" width="5.26953125" style="16" customWidth="1"/>
    <col min="12573" max="12573" width="0.7265625" style="16" customWidth="1"/>
    <col min="12574" max="12812" width="8.7265625" style="16"/>
    <col min="12813" max="12813" width="11.7265625" style="16" customWidth="1"/>
    <col min="12814" max="12814" width="1.453125" style="16" customWidth="1"/>
    <col min="12815" max="12815" width="49.26953125" style="16" customWidth="1"/>
    <col min="12816" max="12816" width="0.7265625" style="16" customWidth="1"/>
    <col min="12817" max="12828" width="5.26953125" style="16" customWidth="1"/>
    <col min="12829" max="12829" width="0.7265625" style="16" customWidth="1"/>
    <col min="12830" max="13068" width="8.7265625" style="16"/>
    <col min="13069" max="13069" width="11.7265625" style="16" customWidth="1"/>
    <col min="13070" max="13070" width="1.453125" style="16" customWidth="1"/>
    <col min="13071" max="13071" width="49.26953125" style="16" customWidth="1"/>
    <col min="13072" max="13072" width="0.7265625" style="16" customWidth="1"/>
    <col min="13073" max="13084" width="5.26953125" style="16" customWidth="1"/>
    <col min="13085" max="13085" width="0.7265625" style="16" customWidth="1"/>
    <col min="13086" max="13324" width="8.7265625" style="16"/>
    <col min="13325" max="13325" width="11.7265625" style="16" customWidth="1"/>
    <col min="13326" max="13326" width="1.453125" style="16" customWidth="1"/>
    <col min="13327" max="13327" width="49.26953125" style="16" customWidth="1"/>
    <col min="13328" max="13328" width="0.7265625" style="16" customWidth="1"/>
    <col min="13329" max="13340" width="5.26953125" style="16" customWidth="1"/>
    <col min="13341" max="13341" width="0.7265625" style="16" customWidth="1"/>
    <col min="13342" max="13580" width="8.7265625" style="16"/>
    <col min="13581" max="13581" width="11.7265625" style="16" customWidth="1"/>
    <col min="13582" max="13582" width="1.453125" style="16" customWidth="1"/>
    <col min="13583" max="13583" width="49.26953125" style="16" customWidth="1"/>
    <col min="13584" max="13584" width="0.7265625" style="16" customWidth="1"/>
    <col min="13585" max="13596" width="5.26953125" style="16" customWidth="1"/>
    <col min="13597" max="13597" width="0.7265625" style="16" customWidth="1"/>
    <col min="13598" max="13836" width="8.7265625" style="16"/>
    <col min="13837" max="13837" width="11.7265625" style="16" customWidth="1"/>
    <col min="13838" max="13838" width="1.453125" style="16" customWidth="1"/>
    <col min="13839" max="13839" width="49.26953125" style="16" customWidth="1"/>
    <col min="13840" max="13840" width="0.7265625" style="16" customWidth="1"/>
    <col min="13841" max="13852" width="5.26953125" style="16" customWidth="1"/>
    <col min="13853" max="13853" width="0.7265625" style="16" customWidth="1"/>
    <col min="13854" max="14092" width="8.7265625" style="16"/>
    <col min="14093" max="14093" width="11.7265625" style="16" customWidth="1"/>
    <col min="14094" max="14094" width="1.453125" style="16" customWidth="1"/>
    <col min="14095" max="14095" width="49.26953125" style="16" customWidth="1"/>
    <col min="14096" max="14096" width="0.7265625" style="16" customWidth="1"/>
    <col min="14097" max="14108" width="5.26953125" style="16" customWidth="1"/>
    <col min="14109" max="14109" width="0.7265625" style="16" customWidth="1"/>
    <col min="14110" max="14348" width="8.7265625" style="16"/>
    <col min="14349" max="14349" width="11.7265625" style="16" customWidth="1"/>
    <col min="14350" max="14350" width="1.453125" style="16" customWidth="1"/>
    <col min="14351" max="14351" width="49.26953125" style="16" customWidth="1"/>
    <col min="14352" max="14352" width="0.7265625" style="16" customWidth="1"/>
    <col min="14353" max="14364" width="5.26953125" style="16" customWidth="1"/>
    <col min="14365" max="14365" width="0.7265625" style="16" customWidth="1"/>
    <col min="14366" max="14604" width="8.7265625" style="16"/>
    <col min="14605" max="14605" width="11.7265625" style="16" customWidth="1"/>
    <col min="14606" max="14606" width="1.453125" style="16" customWidth="1"/>
    <col min="14607" max="14607" width="49.26953125" style="16" customWidth="1"/>
    <col min="14608" max="14608" width="0.7265625" style="16" customWidth="1"/>
    <col min="14609" max="14620" width="5.26953125" style="16" customWidth="1"/>
    <col min="14621" max="14621" width="0.7265625" style="16" customWidth="1"/>
    <col min="14622" max="14860" width="8.7265625" style="16"/>
    <col min="14861" max="14861" width="11.7265625" style="16" customWidth="1"/>
    <col min="14862" max="14862" width="1.453125" style="16" customWidth="1"/>
    <col min="14863" max="14863" width="49.26953125" style="16" customWidth="1"/>
    <col min="14864" max="14864" width="0.7265625" style="16" customWidth="1"/>
    <col min="14865" max="14876" width="5.26953125" style="16" customWidth="1"/>
    <col min="14877" max="14877" width="0.7265625" style="16" customWidth="1"/>
    <col min="14878" max="15116" width="8.7265625" style="16"/>
    <col min="15117" max="15117" width="11.7265625" style="16" customWidth="1"/>
    <col min="15118" max="15118" width="1.453125" style="16" customWidth="1"/>
    <col min="15119" max="15119" width="49.26953125" style="16" customWidth="1"/>
    <col min="15120" max="15120" width="0.7265625" style="16" customWidth="1"/>
    <col min="15121" max="15132" width="5.26953125" style="16" customWidth="1"/>
    <col min="15133" max="15133" width="0.7265625" style="16" customWidth="1"/>
    <col min="15134" max="15372" width="8.7265625" style="16"/>
    <col min="15373" max="15373" width="11.7265625" style="16" customWidth="1"/>
    <col min="15374" max="15374" width="1.453125" style="16" customWidth="1"/>
    <col min="15375" max="15375" width="49.26953125" style="16" customWidth="1"/>
    <col min="15376" max="15376" width="0.7265625" style="16" customWidth="1"/>
    <col min="15377" max="15388" width="5.26953125" style="16" customWidth="1"/>
    <col min="15389" max="15389" width="0.7265625" style="16" customWidth="1"/>
    <col min="15390" max="15628" width="8.7265625" style="16"/>
    <col min="15629" max="15629" width="11.7265625" style="16" customWidth="1"/>
    <col min="15630" max="15630" width="1.453125" style="16" customWidth="1"/>
    <col min="15631" max="15631" width="49.26953125" style="16" customWidth="1"/>
    <col min="15632" max="15632" width="0.7265625" style="16" customWidth="1"/>
    <col min="15633" max="15644" width="5.26953125" style="16" customWidth="1"/>
    <col min="15645" max="15645" width="0.7265625" style="16" customWidth="1"/>
    <col min="15646" max="15884" width="8.7265625" style="16"/>
    <col min="15885" max="15885" width="11.7265625" style="16" customWidth="1"/>
    <col min="15886" max="15886" width="1.453125" style="16" customWidth="1"/>
    <col min="15887" max="15887" width="49.26953125" style="16" customWidth="1"/>
    <col min="15888" max="15888" width="0.7265625" style="16" customWidth="1"/>
    <col min="15889" max="15900" width="5.26953125" style="16" customWidth="1"/>
    <col min="15901" max="15901" width="0.7265625" style="16" customWidth="1"/>
    <col min="15902" max="16140" width="8.7265625" style="16"/>
    <col min="16141" max="16141" width="11.7265625" style="16" customWidth="1"/>
    <col min="16142" max="16142" width="1.453125" style="16" customWidth="1"/>
    <col min="16143" max="16143" width="49.26953125" style="16" customWidth="1"/>
    <col min="16144" max="16144" width="0.7265625" style="16" customWidth="1"/>
    <col min="16145" max="16156" width="5.26953125" style="16" customWidth="1"/>
    <col min="16157" max="16157" width="0.7265625" style="16" customWidth="1"/>
    <col min="16158" max="16384" width="8.7265625" style="16"/>
  </cols>
  <sheetData>
    <row r="1" spans="1:29" x14ac:dyDescent="0.35">
      <c r="A1" s="58" t="s">
        <v>0</v>
      </c>
      <c r="B1" s="58"/>
      <c r="C1" s="58"/>
      <c r="D1" s="59"/>
      <c r="E1" s="59"/>
      <c r="F1" s="59"/>
      <c r="G1" s="59"/>
      <c r="H1" s="59"/>
      <c r="I1" s="59"/>
      <c r="J1" s="59"/>
      <c r="K1" s="59"/>
      <c r="L1" s="59"/>
      <c r="M1" s="59"/>
      <c r="N1" s="59"/>
      <c r="O1" s="59"/>
      <c r="P1" s="59"/>
      <c r="Q1" s="59"/>
      <c r="R1" s="59"/>
      <c r="S1" s="59"/>
      <c r="T1" s="59"/>
      <c r="U1" s="59"/>
      <c r="V1" s="59"/>
      <c r="W1" s="59"/>
    </row>
    <row r="2" spans="1:29" x14ac:dyDescent="0.35">
      <c r="A2" s="17"/>
      <c r="B2" s="17"/>
      <c r="C2" s="17"/>
    </row>
    <row r="3" spans="1:29" x14ac:dyDescent="0.35">
      <c r="A3" s="18" t="s">
        <v>1</v>
      </c>
      <c r="B3" s="18"/>
      <c r="C3" s="19" t="s">
        <v>2</v>
      </c>
    </row>
    <row r="4" spans="1:29" ht="34.5" x14ac:dyDescent="0.35">
      <c r="A4" s="18" t="s">
        <v>3</v>
      </c>
      <c r="B4" s="18"/>
      <c r="C4" s="20" t="s">
        <v>4</v>
      </c>
    </row>
    <row r="5" spans="1:29" x14ac:dyDescent="0.35">
      <c r="A5" s="18" t="s">
        <v>5</v>
      </c>
      <c r="B5" s="18"/>
      <c r="C5" s="21" t="s">
        <v>6</v>
      </c>
    </row>
    <row r="6" spans="1:29" x14ac:dyDescent="0.35">
      <c r="A6" s="18" t="s">
        <v>7</v>
      </c>
      <c r="B6" s="18"/>
      <c r="C6" s="19" t="s">
        <v>8</v>
      </c>
    </row>
    <row r="7" spans="1:29" x14ac:dyDescent="0.35">
      <c r="A7" s="18" t="s">
        <v>9</v>
      </c>
      <c r="B7" s="18"/>
      <c r="C7" s="19" t="s">
        <v>10</v>
      </c>
    </row>
    <row r="8" spans="1:29" x14ac:dyDescent="0.35">
      <c r="A8" s="18" t="s">
        <v>11</v>
      </c>
      <c r="B8" s="18"/>
      <c r="C8" s="19" t="s">
        <v>12</v>
      </c>
    </row>
    <row r="9" spans="1:29" x14ac:dyDescent="0.35">
      <c r="A9" s="18" t="s">
        <v>13</v>
      </c>
      <c r="B9" s="18"/>
      <c r="C9" s="19" t="s">
        <v>14</v>
      </c>
    </row>
    <row r="10" spans="1:29" x14ac:dyDescent="0.35">
      <c r="A10" s="18" t="s">
        <v>15</v>
      </c>
      <c r="B10" s="18"/>
      <c r="C10" s="19" t="s">
        <v>16</v>
      </c>
    </row>
    <row r="11" spans="1:29" x14ac:dyDescent="0.35">
      <c r="A11" s="18" t="s">
        <v>17</v>
      </c>
      <c r="B11" s="18"/>
      <c r="C11" s="19" t="s">
        <v>18</v>
      </c>
    </row>
    <row r="12" spans="1:29" ht="48" customHeight="1" x14ac:dyDescent="0.35">
      <c r="A12" s="18" t="s">
        <v>3</v>
      </c>
      <c r="B12" s="18"/>
      <c r="C12" s="60" t="s">
        <v>19</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row>
    <row r="13" spans="1:29" ht="15" thickBot="1" x14ac:dyDescent="0.4">
      <c r="B13" s="22"/>
      <c r="C13" s="23"/>
      <c r="D13" s="24"/>
      <c r="E13" s="24"/>
      <c r="F13" s="24"/>
      <c r="G13" s="24"/>
      <c r="H13" s="24"/>
      <c r="I13" s="24"/>
      <c r="J13" s="24"/>
      <c r="K13" s="24"/>
      <c r="L13" s="24"/>
      <c r="M13" s="24"/>
      <c r="N13" s="24"/>
      <c r="O13" s="24"/>
      <c r="P13" s="24"/>
      <c r="Q13" s="24"/>
      <c r="R13" s="25"/>
      <c r="S13" s="25"/>
      <c r="T13" s="25"/>
      <c r="U13" s="25"/>
      <c r="V13" s="25"/>
      <c r="W13" s="25"/>
      <c r="X13" s="25"/>
      <c r="Y13" s="25"/>
      <c r="Z13" s="25"/>
      <c r="AA13" s="25"/>
      <c r="AB13" s="25"/>
      <c r="AC13" s="22"/>
    </row>
    <row r="14" spans="1:29" x14ac:dyDescent="0.35">
      <c r="B14" s="26"/>
      <c r="C14" s="27"/>
      <c r="D14" s="28"/>
      <c r="E14" s="54">
        <v>2022</v>
      </c>
      <c r="F14" s="54">
        <v>2021</v>
      </c>
      <c r="G14" s="54">
        <v>2020</v>
      </c>
      <c r="H14" s="54">
        <v>2019</v>
      </c>
      <c r="I14" s="54">
        <v>2018</v>
      </c>
      <c r="J14" s="54">
        <v>2017</v>
      </c>
      <c r="K14" s="54">
        <v>2016</v>
      </c>
      <c r="L14" s="54">
        <v>2015</v>
      </c>
      <c r="M14" s="29">
        <v>2014</v>
      </c>
      <c r="N14" s="29">
        <v>2013</v>
      </c>
      <c r="O14" s="29">
        <v>2012</v>
      </c>
      <c r="P14" s="29">
        <v>2011</v>
      </c>
      <c r="Q14" s="29">
        <v>2010</v>
      </c>
      <c r="R14" s="29">
        <v>2009</v>
      </c>
      <c r="S14" s="29">
        <v>2008</v>
      </c>
      <c r="T14" s="29">
        <v>2007</v>
      </c>
      <c r="U14" s="29">
        <v>2006</v>
      </c>
      <c r="V14" s="29">
        <v>2005</v>
      </c>
      <c r="W14" s="29">
        <v>2004</v>
      </c>
      <c r="X14" s="29">
        <v>2003</v>
      </c>
      <c r="Y14" s="29">
        <v>2002</v>
      </c>
      <c r="Z14" s="29">
        <v>2000</v>
      </c>
      <c r="AA14" s="29"/>
      <c r="AB14" s="29"/>
      <c r="AC14" s="30"/>
    </row>
    <row r="15" spans="1:29" x14ac:dyDescent="0.35">
      <c r="B15" s="26"/>
      <c r="C15" s="31" t="s">
        <v>20</v>
      </c>
      <c r="D15" s="32"/>
      <c r="E15" s="53"/>
      <c r="F15" s="53"/>
      <c r="G15" s="53"/>
      <c r="H15" s="53"/>
      <c r="I15" s="53"/>
      <c r="J15" s="53"/>
      <c r="K15" s="53"/>
      <c r="L15" s="53"/>
      <c r="M15" s="33"/>
      <c r="N15" s="33"/>
      <c r="O15" s="33"/>
      <c r="P15" s="33"/>
      <c r="Q15" s="33"/>
      <c r="R15" s="33"/>
      <c r="S15" s="33"/>
      <c r="T15" s="33"/>
      <c r="U15" s="33"/>
      <c r="V15" s="33"/>
      <c r="W15" s="33"/>
      <c r="X15" s="33"/>
      <c r="Y15" s="33"/>
      <c r="Z15" s="33"/>
      <c r="AA15" s="33"/>
      <c r="AB15" s="33"/>
      <c r="AC15" s="30"/>
    </row>
    <row r="16" spans="1:29" x14ac:dyDescent="0.35">
      <c r="B16" s="26"/>
      <c r="C16" s="34" t="s">
        <v>21</v>
      </c>
      <c r="D16" s="35"/>
      <c r="E16" s="55"/>
      <c r="F16" s="55"/>
      <c r="G16" s="55"/>
      <c r="H16" s="55" t="s">
        <v>22</v>
      </c>
      <c r="I16" s="55" t="s">
        <v>22</v>
      </c>
      <c r="J16" s="55" t="s">
        <v>22</v>
      </c>
      <c r="K16" s="55" t="s">
        <v>22</v>
      </c>
      <c r="L16" s="55" t="s">
        <v>22</v>
      </c>
      <c r="M16" s="36" t="s">
        <v>22</v>
      </c>
      <c r="N16" s="36" t="s">
        <v>22</v>
      </c>
      <c r="O16" s="36" t="s">
        <v>22</v>
      </c>
      <c r="P16" s="36" t="s">
        <v>22</v>
      </c>
      <c r="Q16" s="36" t="s">
        <v>22</v>
      </c>
      <c r="R16" s="36" t="s">
        <v>22</v>
      </c>
      <c r="S16" s="36" t="s">
        <v>22</v>
      </c>
      <c r="T16" s="36" t="s">
        <v>22</v>
      </c>
      <c r="U16" s="36" t="s">
        <v>22</v>
      </c>
      <c r="V16" s="36" t="s">
        <v>22</v>
      </c>
      <c r="W16" s="36" t="s">
        <v>22</v>
      </c>
      <c r="X16" s="36" t="s">
        <v>22</v>
      </c>
      <c r="Y16" s="36" t="s">
        <v>22</v>
      </c>
      <c r="Z16" s="36" t="s">
        <v>22</v>
      </c>
      <c r="AA16" s="36" t="s">
        <v>23</v>
      </c>
      <c r="AB16" s="36" t="s">
        <v>23</v>
      </c>
      <c r="AC16" s="30"/>
    </row>
    <row r="17" spans="2:29" ht="76" x14ac:dyDescent="0.35">
      <c r="B17" s="26"/>
      <c r="C17" s="56" t="s">
        <v>24</v>
      </c>
      <c r="D17" s="35"/>
      <c r="E17" s="55" t="s">
        <v>22</v>
      </c>
      <c r="F17" s="55" t="s">
        <v>22</v>
      </c>
      <c r="G17" s="55" t="s">
        <v>22</v>
      </c>
      <c r="H17" s="55"/>
      <c r="I17" s="55"/>
      <c r="J17" s="55"/>
      <c r="K17" s="55"/>
      <c r="L17" s="55"/>
      <c r="M17" s="36"/>
      <c r="N17" s="36"/>
      <c r="O17" s="36"/>
      <c r="P17" s="36"/>
      <c r="Q17" s="36"/>
      <c r="R17" s="36"/>
      <c r="S17" s="36"/>
      <c r="T17" s="36"/>
      <c r="U17" s="36"/>
      <c r="V17" s="36"/>
      <c r="W17" s="36"/>
      <c r="X17" s="36"/>
      <c r="Y17" s="36"/>
      <c r="Z17" s="36"/>
      <c r="AA17" s="36"/>
      <c r="AB17" s="36"/>
      <c r="AC17" s="30"/>
    </row>
    <row r="18" spans="2:29" x14ac:dyDescent="0.35">
      <c r="B18" s="26"/>
      <c r="C18" s="34"/>
      <c r="D18" s="32"/>
      <c r="E18" s="36"/>
      <c r="F18" s="36"/>
      <c r="G18" s="36"/>
      <c r="H18" s="36"/>
      <c r="I18" s="36"/>
      <c r="J18" s="36"/>
      <c r="K18" s="36"/>
      <c r="L18" s="36"/>
      <c r="M18" s="36"/>
      <c r="N18" s="36"/>
      <c r="O18" s="36"/>
      <c r="P18" s="36"/>
      <c r="Q18" s="36"/>
      <c r="R18" s="36"/>
      <c r="S18" s="36"/>
      <c r="T18" s="36"/>
      <c r="U18" s="36"/>
      <c r="V18" s="36"/>
      <c r="W18" s="36"/>
      <c r="X18" s="36"/>
      <c r="Y18" s="36"/>
      <c r="Z18" s="36" t="s">
        <v>25</v>
      </c>
      <c r="AA18" s="36"/>
      <c r="AB18" s="36"/>
      <c r="AC18" s="30"/>
    </row>
    <row r="19" spans="2:29" x14ac:dyDescent="0.35">
      <c r="B19" s="26"/>
      <c r="C19" s="31" t="s">
        <v>26</v>
      </c>
      <c r="D19" s="32"/>
      <c r="E19" s="36"/>
      <c r="F19" s="36"/>
      <c r="G19" s="36"/>
      <c r="H19" s="36"/>
      <c r="I19" s="36"/>
      <c r="J19" s="36"/>
      <c r="K19" s="36"/>
      <c r="L19" s="36"/>
      <c r="M19" s="36"/>
      <c r="N19" s="36"/>
      <c r="O19" s="36"/>
      <c r="P19" s="36"/>
      <c r="Q19" s="36"/>
      <c r="R19" s="36"/>
      <c r="S19" s="36"/>
      <c r="T19" s="36"/>
      <c r="U19" s="36"/>
      <c r="V19" s="36"/>
      <c r="W19" s="36"/>
      <c r="X19" s="36"/>
      <c r="Y19" s="36"/>
      <c r="Z19" s="36"/>
      <c r="AA19" s="36"/>
      <c r="AB19" s="36"/>
      <c r="AC19" s="30"/>
    </row>
    <row r="20" spans="2:29" x14ac:dyDescent="0.35">
      <c r="B20" s="26"/>
      <c r="C20" s="34" t="s">
        <v>27</v>
      </c>
      <c r="D20" s="35"/>
      <c r="E20" s="36" t="s">
        <v>23</v>
      </c>
      <c r="F20" s="36" t="s">
        <v>23</v>
      </c>
      <c r="G20" s="36" t="s">
        <v>23</v>
      </c>
      <c r="H20" s="36" t="s">
        <v>23</v>
      </c>
      <c r="I20" s="36" t="s">
        <v>23</v>
      </c>
      <c r="J20" s="36" t="s">
        <v>23</v>
      </c>
      <c r="K20" s="36" t="s">
        <v>23</v>
      </c>
      <c r="L20" s="36" t="s">
        <v>23</v>
      </c>
      <c r="M20" s="36" t="s">
        <v>23</v>
      </c>
      <c r="N20" s="36" t="s">
        <v>23</v>
      </c>
      <c r="O20" s="36" t="s">
        <v>23</v>
      </c>
      <c r="P20" s="36" t="s">
        <v>23</v>
      </c>
      <c r="Q20" s="36" t="s">
        <v>23</v>
      </c>
      <c r="R20" s="36" t="s">
        <v>23</v>
      </c>
      <c r="S20" s="36" t="s">
        <v>23</v>
      </c>
      <c r="T20" s="36" t="s">
        <v>23</v>
      </c>
      <c r="U20" s="36" t="s">
        <v>23</v>
      </c>
      <c r="V20" s="36" t="s">
        <v>23</v>
      </c>
      <c r="W20" s="36" t="s">
        <v>23</v>
      </c>
      <c r="X20" s="36" t="s">
        <v>23</v>
      </c>
      <c r="Y20" s="36" t="s">
        <v>23</v>
      </c>
      <c r="Z20" s="36" t="s">
        <v>23</v>
      </c>
      <c r="AA20" s="36" t="s">
        <v>23</v>
      </c>
      <c r="AB20" s="36" t="s">
        <v>23</v>
      </c>
      <c r="AC20" s="30"/>
    </row>
    <row r="21" spans="2:29" x14ac:dyDescent="0.35">
      <c r="B21" s="26"/>
      <c r="C21" s="34"/>
      <c r="D21" s="35"/>
      <c r="E21" s="36"/>
      <c r="F21" s="36"/>
      <c r="G21" s="36"/>
      <c r="H21" s="36"/>
      <c r="I21" s="36"/>
      <c r="J21" s="36"/>
      <c r="K21" s="36"/>
      <c r="L21" s="36"/>
      <c r="M21" s="36"/>
      <c r="N21" s="36"/>
      <c r="O21" s="36"/>
      <c r="P21" s="36"/>
      <c r="Q21" s="36"/>
      <c r="R21" s="36"/>
      <c r="S21" s="36"/>
      <c r="T21" s="36"/>
      <c r="U21" s="36"/>
      <c r="V21" s="36"/>
      <c r="W21" s="36"/>
      <c r="X21" s="36"/>
      <c r="Y21" s="36"/>
      <c r="Z21" s="36"/>
      <c r="AA21" s="36"/>
      <c r="AB21" s="36"/>
      <c r="AC21" s="30"/>
    </row>
    <row r="22" spans="2:29" x14ac:dyDescent="0.35">
      <c r="B22" s="26"/>
      <c r="C22" s="31" t="s">
        <v>28</v>
      </c>
      <c r="D22" s="35"/>
      <c r="E22" s="36"/>
      <c r="F22" s="36"/>
      <c r="G22" s="36"/>
      <c r="H22" s="36"/>
      <c r="I22" s="36"/>
      <c r="J22" s="36"/>
      <c r="K22" s="36"/>
      <c r="L22" s="36"/>
      <c r="M22" s="36"/>
      <c r="N22" s="36"/>
      <c r="O22" s="36"/>
      <c r="P22" s="36"/>
      <c r="Q22" s="36"/>
      <c r="R22" s="36"/>
      <c r="S22" s="36"/>
      <c r="T22" s="36"/>
      <c r="U22" s="36"/>
      <c r="V22" s="36"/>
      <c r="W22" s="36"/>
      <c r="X22" s="36"/>
      <c r="Y22" s="36"/>
      <c r="Z22" s="36"/>
      <c r="AA22" s="36"/>
      <c r="AB22" s="36"/>
      <c r="AC22" s="30"/>
    </row>
    <row r="23" spans="2:29" x14ac:dyDescent="0.35">
      <c r="B23" s="26"/>
      <c r="C23" s="34" t="s">
        <v>27</v>
      </c>
      <c r="D23" s="35"/>
      <c r="E23" s="36" t="s">
        <v>23</v>
      </c>
      <c r="F23" s="36" t="s">
        <v>23</v>
      </c>
      <c r="G23" s="36" t="s">
        <v>23</v>
      </c>
      <c r="H23" s="36" t="s">
        <v>23</v>
      </c>
      <c r="I23" s="36" t="s">
        <v>23</v>
      </c>
      <c r="J23" s="36" t="s">
        <v>23</v>
      </c>
      <c r="K23" s="36" t="s">
        <v>23</v>
      </c>
      <c r="L23" s="36" t="s">
        <v>23</v>
      </c>
      <c r="M23" s="36" t="s">
        <v>23</v>
      </c>
      <c r="N23" s="36" t="s">
        <v>23</v>
      </c>
      <c r="O23" s="36" t="s">
        <v>23</v>
      </c>
      <c r="P23" s="36" t="s">
        <v>23</v>
      </c>
      <c r="Q23" s="36" t="s">
        <v>23</v>
      </c>
      <c r="R23" s="36" t="s">
        <v>23</v>
      </c>
      <c r="S23" s="36" t="s">
        <v>23</v>
      </c>
      <c r="T23" s="36" t="s">
        <v>23</v>
      </c>
      <c r="U23" s="36" t="s">
        <v>23</v>
      </c>
      <c r="V23" s="36" t="s">
        <v>23</v>
      </c>
      <c r="W23" s="36" t="s">
        <v>23</v>
      </c>
      <c r="X23" s="36" t="s">
        <v>23</v>
      </c>
      <c r="Y23" s="36" t="s">
        <v>23</v>
      </c>
      <c r="Z23" s="36" t="s">
        <v>23</v>
      </c>
      <c r="AA23" s="36" t="s">
        <v>23</v>
      </c>
      <c r="AB23" s="36" t="s">
        <v>23</v>
      </c>
      <c r="AC23" s="30"/>
    </row>
    <row r="24" spans="2:29" x14ac:dyDescent="0.35">
      <c r="B24" s="26"/>
      <c r="C24" s="34"/>
      <c r="D24" s="37"/>
      <c r="E24" s="36"/>
      <c r="F24" s="36"/>
      <c r="G24" s="36"/>
      <c r="H24" s="36"/>
      <c r="I24" s="36"/>
      <c r="J24" s="36"/>
      <c r="K24" s="36"/>
      <c r="L24" s="36"/>
      <c r="M24" s="36"/>
      <c r="N24" s="36"/>
      <c r="O24" s="36"/>
      <c r="P24" s="36"/>
      <c r="Q24" s="36"/>
      <c r="R24" s="36"/>
      <c r="S24" s="36"/>
      <c r="T24" s="36"/>
      <c r="U24" s="36"/>
      <c r="V24" s="36"/>
      <c r="W24" s="36"/>
      <c r="X24" s="36"/>
      <c r="Y24" s="36"/>
      <c r="Z24" s="36"/>
      <c r="AA24" s="36"/>
      <c r="AB24" s="36"/>
      <c r="AC24" s="30"/>
    </row>
    <row r="25" spans="2:29" x14ac:dyDescent="0.35">
      <c r="B25" s="26"/>
      <c r="C25" s="31" t="s">
        <v>29</v>
      </c>
      <c r="D25" s="37"/>
      <c r="E25" s="36"/>
      <c r="F25" s="36"/>
      <c r="G25" s="36"/>
      <c r="H25" s="36"/>
      <c r="I25" s="36"/>
      <c r="J25" s="36"/>
      <c r="K25" s="36"/>
      <c r="L25" s="36"/>
      <c r="M25" s="36"/>
      <c r="N25" s="36"/>
      <c r="O25" s="36"/>
      <c r="P25" s="36"/>
      <c r="Q25" s="36"/>
      <c r="R25" s="36"/>
      <c r="S25" s="36"/>
      <c r="T25" s="36"/>
      <c r="U25" s="36"/>
      <c r="V25" s="36"/>
      <c r="W25" s="36"/>
      <c r="X25" s="36"/>
      <c r="Y25" s="36"/>
      <c r="Z25" s="36"/>
      <c r="AA25" s="36"/>
      <c r="AB25" s="36"/>
      <c r="AC25" s="30"/>
    </row>
    <row r="26" spans="2:29" x14ac:dyDescent="0.35">
      <c r="B26" s="26"/>
      <c r="C26" s="34" t="s">
        <v>27</v>
      </c>
      <c r="D26" s="32"/>
      <c r="E26" s="36" t="s">
        <v>23</v>
      </c>
      <c r="F26" s="36" t="s">
        <v>23</v>
      </c>
      <c r="G26" s="36" t="s">
        <v>23</v>
      </c>
      <c r="H26" s="36" t="s">
        <v>23</v>
      </c>
      <c r="I26" s="36" t="s">
        <v>23</v>
      </c>
      <c r="J26" s="36" t="s">
        <v>23</v>
      </c>
      <c r="K26" s="36" t="s">
        <v>23</v>
      </c>
      <c r="L26" s="36" t="s">
        <v>23</v>
      </c>
      <c r="M26" s="36" t="s">
        <v>23</v>
      </c>
      <c r="N26" s="36" t="s">
        <v>23</v>
      </c>
      <c r="O26" s="36" t="s">
        <v>23</v>
      </c>
      <c r="P26" s="36" t="s">
        <v>23</v>
      </c>
      <c r="Q26" s="36" t="s">
        <v>23</v>
      </c>
      <c r="R26" s="36" t="s">
        <v>23</v>
      </c>
      <c r="S26" s="36" t="s">
        <v>23</v>
      </c>
      <c r="T26" s="36" t="s">
        <v>23</v>
      </c>
      <c r="U26" s="36" t="s">
        <v>23</v>
      </c>
      <c r="V26" s="36" t="s">
        <v>23</v>
      </c>
      <c r="W26" s="36" t="s">
        <v>23</v>
      </c>
      <c r="X26" s="36" t="s">
        <v>23</v>
      </c>
      <c r="Y26" s="36" t="s">
        <v>23</v>
      </c>
      <c r="Z26" s="36" t="s">
        <v>23</v>
      </c>
      <c r="AA26" s="36" t="s">
        <v>23</v>
      </c>
      <c r="AB26" s="36" t="s">
        <v>23</v>
      </c>
      <c r="AC26" s="30"/>
    </row>
    <row r="27" spans="2:29" x14ac:dyDescent="0.35">
      <c r="B27" s="26"/>
      <c r="C27" s="34"/>
      <c r="D27" s="32"/>
      <c r="E27" s="36"/>
      <c r="F27" s="36"/>
      <c r="G27" s="36"/>
      <c r="H27" s="36"/>
      <c r="I27" s="36"/>
      <c r="J27" s="36"/>
      <c r="K27" s="36"/>
      <c r="L27" s="36"/>
      <c r="M27" s="36"/>
      <c r="N27" s="36"/>
      <c r="O27" s="36"/>
      <c r="P27" s="36"/>
      <c r="Q27" s="36"/>
      <c r="R27" s="36"/>
      <c r="S27" s="36"/>
      <c r="T27" s="36"/>
      <c r="U27" s="36"/>
      <c r="V27" s="36"/>
      <c r="W27" s="36"/>
      <c r="X27" s="36"/>
      <c r="Y27" s="36"/>
      <c r="Z27" s="36"/>
      <c r="AA27" s="36"/>
      <c r="AB27" s="36"/>
      <c r="AC27" s="30"/>
    </row>
    <row r="28" spans="2:29" x14ac:dyDescent="0.35">
      <c r="B28" s="26"/>
      <c r="C28" s="31" t="s">
        <v>30</v>
      </c>
      <c r="D28" s="35"/>
      <c r="E28" s="36"/>
      <c r="F28" s="36"/>
      <c r="G28" s="36"/>
      <c r="H28" s="36"/>
      <c r="I28" s="36"/>
      <c r="J28" s="36"/>
      <c r="K28" s="36"/>
      <c r="L28" s="36"/>
      <c r="M28" s="36"/>
      <c r="N28" s="36"/>
      <c r="O28" s="36"/>
      <c r="P28" s="36"/>
      <c r="Q28" s="36"/>
      <c r="R28" s="36"/>
      <c r="S28" s="36"/>
      <c r="T28" s="36"/>
      <c r="U28" s="36"/>
      <c r="V28" s="36"/>
      <c r="W28" s="36"/>
      <c r="X28" s="36"/>
      <c r="Y28" s="36"/>
      <c r="Z28" s="36"/>
      <c r="AA28" s="36"/>
      <c r="AB28" s="36"/>
      <c r="AC28" s="30"/>
    </row>
    <row r="29" spans="2:29" x14ac:dyDescent="0.35">
      <c r="B29" s="26"/>
      <c r="C29" s="34" t="s">
        <v>27</v>
      </c>
      <c r="D29" s="32"/>
      <c r="E29" s="36" t="s">
        <v>23</v>
      </c>
      <c r="F29" s="36" t="s">
        <v>23</v>
      </c>
      <c r="G29" s="36" t="s">
        <v>23</v>
      </c>
      <c r="H29" s="36" t="s">
        <v>23</v>
      </c>
      <c r="I29" s="36" t="s">
        <v>23</v>
      </c>
      <c r="J29" s="36" t="s">
        <v>23</v>
      </c>
      <c r="K29" s="36" t="s">
        <v>23</v>
      </c>
      <c r="L29" s="36" t="s">
        <v>23</v>
      </c>
      <c r="M29" s="36" t="s">
        <v>23</v>
      </c>
      <c r="N29" s="36" t="s">
        <v>23</v>
      </c>
      <c r="O29" s="36" t="s">
        <v>23</v>
      </c>
      <c r="P29" s="36" t="s">
        <v>23</v>
      </c>
      <c r="Q29" s="36" t="s">
        <v>23</v>
      </c>
      <c r="R29" s="36" t="s">
        <v>23</v>
      </c>
      <c r="S29" s="36" t="s">
        <v>23</v>
      </c>
      <c r="T29" s="36" t="s">
        <v>23</v>
      </c>
      <c r="U29" s="36" t="s">
        <v>23</v>
      </c>
      <c r="V29" s="36" t="s">
        <v>23</v>
      </c>
      <c r="W29" s="36" t="s">
        <v>23</v>
      </c>
      <c r="X29" s="36" t="s">
        <v>23</v>
      </c>
      <c r="Y29" s="36" t="s">
        <v>23</v>
      </c>
      <c r="Z29" s="36" t="s">
        <v>23</v>
      </c>
      <c r="AA29" s="36" t="s">
        <v>23</v>
      </c>
      <c r="AB29" s="36" t="s">
        <v>23</v>
      </c>
      <c r="AC29" s="30"/>
    </row>
    <row r="30" spans="2:29" x14ac:dyDescent="0.35">
      <c r="B30" s="26"/>
      <c r="C30" s="34"/>
      <c r="D30" s="38"/>
      <c r="E30" s="36"/>
      <c r="F30" s="36"/>
      <c r="G30" s="36"/>
      <c r="H30" s="36"/>
      <c r="I30" s="36"/>
      <c r="J30" s="36"/>
      <c r="K30" s="36"/>
      <c r="L30" s="36"/>
      <c r="M30" s="36"/>
      <c r="N30" s="36"/>
      <c r="O30" s="36"/>
      <c r="P30" s="36"/>
      <c r="Q30" s="36"/>
      <c r="R30" s="36"/>
      <c r="S30" s="36"/>
      <c r="T30" s="36"/>
      <c r="U30" s="36"/>
      <c r="V30" s="36"/>
      <c r="W30" s="36"/>
      <c r="X30" s="36"/>
      <c r="Y30" s="36"/>
      <c r="Z30" s="36"/>
      <c r="AA30" s="36"/>
      <c r="AB30" s="36"/>
      <c r="AC30" s="30"/>
    </row>
    <row r="31" spans="2:29" x14ac:dyDescent="0.35">
      <c r="B31" s="26"/>
      <c r="C31" s="31" t="s">
        <v>31</v>
      </c>
      <c r="D31" s="35"/>
      <c r="E31" s="36"/>
      <c r="F31" s="36"/>
      <c r="G31" s="36"/>
      <c r="H31" s="36"/>
      <c r="I31" s="36"/>
      <c r="J31" s="36"/>
      <c r="K31" s="36"/>
      <c r="L31" s="36"/>
      <c r="M31" s="36"/>
      <c r="N31" s="36"/>
      <c r="O31" s="36"/>
      <c r="P31" s="36"/>
      <c r="Q31" s="36"/>
      <c r="R31" s="36"/>
      <c r="S31" s="36"/>
      <c r="T31" s="36"/>
      <c r="U31" s="36"/>
      <c r="V31" s="36"/>
      <c r="W31" s="36"/>
      <c r="X31" s="36"/>
      <c r="Y31" s="36"/>
      <c r="Z31" s="36"/>
      <c r="AA31" s="36"/>
      <c r="AB31" s="36"/>
      <c r="AC31" s="30"/>
    </row>
    <row r="32" spans="2:29" x14ac:dyDescent="0.35">
      <c r="B32" s="26"/>
      <c r="C32" s="34" t="s">
        <v>27</v>
      </c>
      <c r="D32" s="32"/>
      <c r="E32" s="36" t="s">
        <v>23</v>
      </c>
      <c r="F32" s="36" t="s">
        <v>23</v>
      </c>
      <c r="G32" s="36" t="s">
        <v>23</v>
      </c>
      <c r="H32" s="36" t="s">
        <v>23</v>
      </c>
      <c r="I32" s="36" t="s">
        <v>23</v>
      </c>
      <c r="J32" s="36" t="s">
        <v>23</v>
      </c>
      <c r="K32" s="36" t="s">
        <v>23</v>
      </c>
      <c r="L32" s="36" t="s">
        <v>23</v>
      </c>
      <c r="M32" s="36" t="s">
        <v>23</v>
      </c>
      <c r="N32" s="36" t="s">
        <v>23</v>
      </c>
      <c r="O32" s="36" t="s">
        <v>23</v>
      </c>
      <c r="P32" s="36" t="s">
        <v>23</v>
      </c>
      <c r="Q32" s="36" t="s">
        <v>23</v>
      </c>
      <c r="R32" s="36" t="s">
        <v>23</v>
      </c>
      <c r="S32" s="36" t="s">
        <v>23</v>
      </c>
      <c r="T32" s="36" t="s">
        <v>23</v>
      </c>
      <c r="U32" s="36" t="s">
        <v>23</v>
      </c>
      <c r="V32" s="36" t="s">
        <v>23</v>
      </c>
      <c r="W32" s="36" t="s">
        <v>23</v>
      </c>
      <c r="X32" s="36" t="s">
        <v>23</v>
      </c>
      <c r="Y32" s="36" t="s">
        <v>23</v>
      </c>
      <c r="Z32" s="36" t="s">
        <v>23</v>
      </c>
      <c r="AA32" s="36" t="s">
        <v>23</v>
      </c>
      <c r="AB32" s="36" t="s">
        <v>23</v>
      </c>
      <c r="AC32" s="30"/>
    </row>
    <row r="33" spans="2:29" x14ac:dyDescent="0.35">
      <c r="B33" s="26"/>
      <c r="C33" s="39"/>
      <c r="D33" s="32"/>
      <c r="E33" s="36"/>
      <c r="F33" s="36"/>
      <c r="G33" s="36"/>
      <c r="H33" s="36"/>
      <c r="I33" s="36"/>
      <c r="J33" s="36"/>
      <c r="K33" s="36"/>
      <c r="L33" s="36"/>
      <c r="M33" s="36"/>
      <c r="N33" s="36"/>
      <c r="O33" s="36"/>
      <c r="P33" s="36"/>
      <c r="Q33" s="36"/>
      <c r="R33" s="36"/>
      <c r="S33" s="36"/>
      <c r="T33" s="36"/>
      <c r="U33" s="36"/>
      <c r="V33" s="36"/>
      <c r="W33" s="36"/>
      <c r="X33" s="36"/>
      <c r="Y33" s="36"/>
      <c r="Z33" s="36"/>
      <c r="AA33" s="36"/>
      <c r="AB33" s="36"/>
      <c r="AC33" s="30"/>
    </row>
    <row r="34" spans="2:29" x14ac:dyDescent="0.35">
      <c r="B34" s="40"/>
      <c r="C34" s="41" t="s">
        <v>32</v>
      </c>
      <c r="D34" s="42"/>
      <c r="E34" s="43">
        <v>18</v>
      </c>
      <c r="F34" s="43">
        <v>13</v>
      </c>
      <c r="G34" s="43">
        <v>13</v>
      </c>
      <c r="H34" s="43">
        <v>22</v>
      </c>
      <c r="I34" s="43">
        <v>22</v>
      </c>
      <c r="J34" s="43">
        <v>24</v>
      </c>
      <c r="K34" s="43">
        <v>25</v>
      </c>
      <c r="L34" s="43">
        <v>24</v>
      </c>
      <c r="M34" s="43">
        <v>24</v>
      </c>
      <c r="N34" s="43">
        <v>71</v>
      </c>
      <c r="O34" s="43">
        <v>71</v>
      </c>
      <c r="P34" s="43">
        <v>71</v>
      </c>
      <c r="Q34" s="43">
        <v>79</v>
      </c>
      <c r="R34" s="43">
        <v>79</v>
      </c>
      <c r="S34" s="43">
        <v>78</v>
      </c>
      <c r="T34" s="43">
        <v>78</v>
      </c>
      <c r="U34" s="43">
        <v>75</v>
      </c>
      <c r="V34" s="43">
        <v>75</v>
      </c>
      <c r="W34" s="43">
        <v>38</v>
      </c>
      <c r="X34" s="43">
        <v>20</v>
      </c>
      <c r="Y34" s="43">
        <v>20</v>
      </c>
      <c r="Z34" s="43">
        <v>20</v>
      </c>
      <c r="AA34" s="43" t="s">
        <v>23</v>
      </c>
      <c r="AB34" s="43" t="s">
        <v>23</v>
      </c>
      <c r="AC34" s="44"/>
    </row>
    <row r="35" spans="2:29" x14ac:dyDescent="0.35">
      <c r="B35" s="40"/>
      <c r="C35" s="41" t="s">
        <v>33</v>
      </c>
      <c r="D35" s="42"/>
      <c r="E35" s="45">
        <v>2022</v>
      </c>
      <c r="F35" s="45">
        <v>2021</v>
      </c>
      <c r="G35" s="45">
        <v>2021</v>
      </c>
      <c r="H35" s="45">
        <v>2019</v>
      </c>
      <c r="I35" s="45">
        <v>2019</v>
      </c>
      <c r="J35" s="45">
        <v>2018</v>
      </c>
      <c r="K35" s="45">
        <v>2017</v>
      </c>
      <c r="L35" s="45">
        <v>2016</v>
      </c>
      <c r="M35" s="45">
        <v>2015</v>
      </c>
      <c r="N35" s="45">
        <v>2014</v>
      </c>
      <c r="O35" s="45">
        <v>2013</v>
      </c>
      <c r="P35" s="45">
        <v>2012</v>
      </c>
      <c r="Q35" s="45">
        <v>2011</v>
      </c>
      <c r="R35" s="45">
        <v>2010</v>
      </c>
      <c r="S35" s="45">
        <v>2009</v>
      </c>
      <c r="T35" s="45">
        <v>2008</v>
      </c>
      <c r="U35" s="45">
        <v>2007</v>
      </c>
      <c r="V35" s="45">
        <v>2006</v>
      </c>
      <c r="W35" s="45">
        <v>2005</v>
      </c>
      <c r="X35" s="45">
        <v>2004</v>
      </c>
      <c r="Y35" s="45">
        <v>2003</v>
      </c>
      <c r="Z35" s="45">
        <v>2001</v>
      </c>
      <c r="AA35" s="45" t="s">
        <v>23</v>
      </c>
      <c r="AB35" s="45" t="s">
        <v>23</v>
      </c>
      <c r="AC35" s="44"/>
    </row>
    <row r="36" spans="2:29" x14ac:dyDescent="0.35">
      <c r="B36" s="40"/>
      <c r="C36" s="41"/>
      <c r="D36" s="42"/>
      <c r="E36" s="46"/>
      <c r="F36" s="46"/>
      <c r="G36" s="46"/>
      <c r="H36" s="46"/>
      <c r="I36" s="46"/>
      <c r="J36" s="46"/>
      <c r="K36" s="46"/>
      <c r="L36" s="46"/>
      <c r="M36" s="46"/>
      <c r="N36" s="46"/>
      <c r="O36" s="46"/>
      <c r="P36" s="46"/>
      <c r="Q36" s="46"/>
      <c r="R36" s="45"/>
      <c r="S36" s="45"/>
      <c r="T36" s="45"/>
      <c r="U36" s="45"/>
      <c r="V36" s="45"/>
      <c r="W36" s="45"/>
      <c r="X36" s="45"/>
      <c r="Y36" s="45"/>
      <c r="Z36" s="45"/>
      <c r="AA36" s="45"/>
      <c r="AB36" s="45"/>
      <c r="AC36" s="44"/>
    </row>
    <row r="37" spans="2:29" ht="15" thickBot="1" x14ac:dyDescent="0.4">
      <c r="B37" s="47"/>
      <c r="C37" s="48" t="s">
        <v>34</v>
      </c>
      <c r="D37" s="49"/>
      <c r="E37" s="50"/>
      <c r="F37" s="50"/>
      <c r="G37" s="50"/>
      <c r="H37" s="50"/>
      <c r="I37" s="50"/>
      <c r="J37" s="50"/>
      <c r="K37" s="50"/>
      <c r="L37" s="50"/>
      <c r="M37" s="50"/>
      <c r="N37" s="50"/>
      <c r="O37" s="50"/>
      <c r="P37" s="50"/>
      <c r="Q37" s="50"/>
      <c r="R37" s="51"/>
      <c r="S37" s="51"/>
      <c r="T37" s="51"/>
      <c r="U37" s="51"/>
      <c r="V37" s="51"/>
      <c r="W37" s="51"/>
      <c r="X37" s="51"/>
      <c r="Y37" s="51"/>
      <c r="Z37" s="51"/>
      <c r="AA37" s="51"/>
      <c r="AB37" s="51"/>
      <c r="AC37" s="52"/>
    </row>
    <row r="39" spans="2:29" x14ac:dyDescent="0.35">
      <c r="P39"/>
      <c r="Q39"/>
      <c r="R39"/>
      <c r="S39"/>
      <c r="T39"/>
      <c r="U39"/>
      <c r="V39"/>
      <c r="W39"/>
      <c r="X39"/>
      <c r="Y39"/>
      <c r="Z39"/>
    </row>
    <row r="45" spans="2:29" x14ac:dyDescent="0.35">
      <c r="P45" s="16" t="s">
        <v>25</v>
      </c>
    </row>
  </sheetData>
  <mergeCells count="2">
    <mergeCell ref="A1:W1"/>
    <mergeCell ref="C12:AB12"/>
  </mergeCells>
  <hyperlinks>
    <hyperlink ref="C5" r:id="rId1" xr:uid="{00000000-0004-0000-0100-000000000000}"/>
  </hyperlinks>
  <pageMargins left="0.7" right="0.7" top="0.75" bottom="0.75" header="0.3" footer="0.3"/>
  <pageSetup orientation="portrait" horizontalDpi="4294967292" verticalDpi="4294967292"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40"/>
  <sheetViews>
    <sheetView topLeftCell="A24" workbookViewId="0">
      <selection activeCell="C31" sqref="C31:C40"/>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146</v>
      </c>
    </row>
    <row r="9" spans="1:9" x14ac:dyDescent="0.35">
      <c r="A9" s="4" t="s">
        <v>48</v>
      </c>
      <c r="B9" t="s">
        <v>49</v>
      </c>
      <c r="C9" s="5">
        <f>+I9</f>
        <v>0.55199999999999994</v>
      </c>
      <c r="E9" s="4"/>
      <c r="F9" s="6">
        <v>2.2079999999999997</v>
      </c>
      <c r="G9" s="6"/>
      <c r="I9" s="5">
        <f t="shared" ref="I9:I30" si="0">IF(ISNUMBER(F9)=TRUE,I$6*(F9-I$5)/(I$4-I$5)+(1-I$6)*(1-(F9-I$5)/(I$4-I$5)),"..")</f>
        <v>0.55199999999999994</v>
      </c>
    </row>
    <row r="10" spans="1:9" x14ac:dyDescent="0.35">
      <c r="A10" s="4" t="s">
        <v>50</v>
      </c>
      <c r="B10" t="s">
        <v>51</v>
      </c>
      <c r="C10" s="5">
        <f t="shared" ref="C10:C30" si="1">+I10</f>
        <v>0.52949999999999997</v>
      </c>
      <c r="E10" s="4"/>
      <c r="F10" s="6">
        <v>2.1179999999999999</v>
      </c>
      <c r="G10" s="6"/>
      <c r="I10" s="5">
        <f t="shared" si="0"/>
        <v>0.52949999999999997</v>
      </c>
    </row>
    <row r="11" spans="1:9" x14ac:dyDescent="0.35">
      <c r="A11" s="4" t="s">
        <v>52</v>
      </c>
      <c r="B11" t="s">
        <v>53</v>
      </c>
      <c r="C11" s="5">
        <f t="shared" si="1"/>
        <v>0.45800000000000002</v>
      </c>
      <c r="E11" s="4"/>
      <c r="F11" s="6">
        <v>1.8320000000000001</v>
      </c>
      <c r="G11" s="6"/>
      <c r="I11" s="5">
        <f t="shared" si="0"/>
        <v>0.45800000000000002</v>
      </c>
    </row>
    <row r="12" spans="1:9" x14ac:dyDescent="0.35">
      <c r="A12" s="4" t="s">
        <v>54</v>
      </c>
      <c r="B12" t="s">
        <v>55</v>
      </c>
      <c r="C12" s="5">
        <f t="shared" si="1"/>
        <v>0.27150000000000002</v>
      </c>
      <c r="E12" s="4"/>
      <c r="F12" s="6">
        <v>1.0860000000000001</v>
      </c>
      <c r="G12" s="6"/>
      <c r="I12" s="5">
        <f t="shared" si="0"/>
        <v>0.27150000000000002</v>
      </c>
    </row>
    <row r="13" spans="1:9" x14ac:dyDescent="0.35">
      <c r="A13" s="4" t="s">
        <v>56</v>
      </c>
      <c r="B13" t="s">
        <v>87</v>
      </c>
      <c r="C13" s="5">
        <f t="shared" si="1"/>
        <v>0.50649999999999995</v>
      </c>
      <c r="E13" s="4"/>
      <c r="F13" s="6">
        <v>2.0259999999999998</v>
      </c>
      <c r="G13" s="6"/>
      <c r="I13" s="5">
        <f t="shared" si="0"/>
        <v>0.50649999999999995</v>
      </c>
    </row>
    <row r="14" spans="1:9" x14ac:dyDescent="0.35">
      <c r="A14" s="4" t="s">
        <v>88</v>
      </c>
      <c r="B14" t="s">
        <v>89</v>
      </c>
      <c r="C14" s="5">
        <f t="shared" si="1"/>
        <v>0.52249999999999996</v>
      </c>
      <c r="E14" s="4"/>
      <c r="F14" s="6">
        <v>2.09</v>
      </c>
      <c r="G14" s="6"/>
      <c r="I14" s="5">
        <f t="shared" si="0"/>
        <v>0.52249999999999996</v>
      </c>
    </row>
    <row r="15" spans="1:9" x14ac:dyDescent="0.35">
      <c r="A15" s="4" t="s">
        <v>90</v>
      </c>
      <c r="B15" t="s">
        <v>91</v>
      </c>
      <c r="C15" s="5">
        <f t="shared" si="1"/>
        <v>0.61050000000000004</v>
      </c>
      <c r="E15" s="4"/>
      <c r="F15" s="6">
        <v>2.4420000000000002</v>
      </c>
      <c r="G15" s="6"/>
      <c r="I15" s="5">
        <f t="shared" si="0"/>
        <v>0.61050000000000004</v>
      </c>
    </row>
    <row r="16" spans="1:9" x14ac:dyDescent="0.35">
      <c r="A16" s="4" t="s">
        <v>58</v>
      </c>
      <c r="B16" t="s">
        <v>59</v>
      </c>
      <c r="C16" s="5">
        <f t="shared" si="1"/>
        <v>0.53749999999999998</v>
      </c>
      <c r="E16" s="4"/>
      <c r="F16" s="6">
        <v>2.15</v>
      </c>
      <c r="G16" s="6"/>
      <c r="I16" s="5">
        <f t="shared" si="0"/>
        <v>0.53749999999999998</v>
      </c>
    </row>
    <row r="17" spans="1:14" x14ac:dyDescent="0.35">
      <c r="A17" s="4" t="s">
        <v>60</v>
      </c>
      <c r="B17" t="s">
        <v>61</v>
      </c>
      <c r="C17" s="5">
        <f t="shared" si="1"/>
        <v>0.45600000000000007</v>
      </c>
      <c r="E17" s="4"/>
      <c r="F17" s="6">
        <v>1.8240000000000003</v>
      </c>
      <c r="G17" s="6"/>
      <c r="I17" s="5">
        <f t="shared" si="0"/>
        <v>0.45600000000000007</v>
      </c>
    </row>
    <row r="18" spans="1:14" x14ac:dyDescent="0.35">
      <c r="A18" s="4" t="s">
        <v>62</v>
      </c>
      <c r="B18" t="s">
        <v>63</v>
      </c>
      <c r="C18" s="5">
        <f t="shared" si="1"/>
        <v>0.61450000000000005</v>
      </c>
      <c r="E18" s="4"/>
      <c r="F18" s="6">
        <v>2.4580000000000002</v>
      </c>
      <c r="G18" s="6"/>
      <c r="I18" s="5">
        <f t="shared" si="0"/>
        <v>0.61450000000000005</v>
      </c>
    </row>
    <row r="19" spans="1:14" x14ac:dyDescent="0.35">
      <c r="A19" s="4" t="s">
        <v>64</v>
      </c>
      <c r="B19" t="s">
        <v>92</v>
      </c>
      <c r="C19" s="5">
        <f t="shared" si="1"/>
        <v>0.44500000000000001</v>
      </c>
      <c r="E19" s="4"/>
      <c r="F19" s="6">
        <v>1.78</v>
      </c>
      <c r="G19" s="6"/>
      <c r="I19" s="5">
        <f t="shared" si="0"/>
        <v>0.44500000000000001</v>
      </c>
      <c r="L19" t="s">
        <v>25</v>
      </c>
    </row>
    <row r="20" spans="1:14" x14ac:dyDescent="0.35">
      <c r="A20" s="4" t="s">
        <v>66</v>
      </c>
      <c r="B20" t="s">
        <v>98</v>
      </c>
      <c r="C20" s="5">
        <f t="shared" si="1"/>
        <v>0.38400000000000001</v>
      </c>
      <c r="E20" s="4"/>
      <c r="F20" s="6">
        <v>1.536</v>
      </c>
      <c r="G20" s="6"/>
      <c r="I20" s="5">
        <f t="shared" si="0"/>
        <v>0.38400000000000001</v>
      </c>
    </row>
    <row r="21" spans="1:14" x14ac:dyDescent="0.35">
      <c r="A21" s="4" t="s">
        <v>68</v>
      </c>
      <c r="B21" t="s">
        <v>69</v>
      </c>
      <c r="C21" s="5">
        <f t="shared" si="1"/>
        <v>0.60600000000000009</v>
      </c>
      <c r="E21" s="4"/>
      <c r="F21" s="6">
        <v>2.4240000000000004</v>
      </c>
      <c r="G21" s="6"/>
      <c r="I21" s="5">
        <f t="shared" si="0"/>
        <v>0.60600000000000009</v>
      </c>
    </row>
    <row r="22" spans="1:14" x14ac:dyDescent="0.35">
      <c r="A22" s="4" t="s">
        <v>70</v>
      </c>
      <c r="B22" t="s">
        <v>71</v>
      </c>
      <c r="C22" s="5">
        <f t="shared" si="1"/>
        <v>0.55800000000000005</v>
      </c>
      <c r="E22" s="4"/>
      <c r="F22" s="6">
        <v>2.2320000000000002</v>
      </c>
      <c r="G22" s="6"/>
      <c r="I22" s="5">
        <f t="shared" si="0"/>
        <v>0.55800000000000005</v>
      </c>
    </row>
    <row r="23" spans="1:14" x14ac:dyDescent="0.35">
      <c r="A23" s="4" t="s">
        <v>93</v>
      </c>
      <c r="B23" t="s">
        <v>94</v>
      </c>
      <c r="C23" s="5">
        <f t="shared" si="1"/>
        <v>0.53700000000000014</v>
      </c>
      <c r="E23" s="4"/>
      <c r="F23" s="6">
        <v>2.1480000000000006</v>
      </c>
      <c r="G23" s="6"/>
      <c r="I23" s="5">
        <f t="shared" si="0"/>
        <v>0.53700000000000014</v>
      </c>
    </row>
    <row r="24" spans="1:14" x14ac:dyDescent="0.35">
      <c r="A24" s="4" t="s">
        <v>72</v>
      </c>
      <c r="B24" t="s">
        <v>73</v>
      </c>
      <c r="C24" s="5">
        <f t="shared" si="1"/>
        <v>0.38550000000000001</v>
      </c>
      <c r="E24" s="4"/>
      <c r="F24" s="6">
        <v>1.542</v>
      </c>
      <c r="G24" s="6"/>
      <c r="I24" s="5">
        <f t="shared" si="0"/>
        <v>0.38550000000000001</v>
      </c>
    </row>
    <row r="25" spans="1:14" x14ac:dyDescent="0.35">
      <c r="A25" s="4" t="s">
        <v>74</v>
      </c>
      <c r="B25" t="s">
        <v>75</v>
      </c>
      <c r="C25" s="5">
        <f t="shared" si="1"/>
        <v>0.48049999999999998</v>
      </c>
      <c r="E25" s="4"/>
      <c r="F25" s="6">
        <v>1.9219999999999999</v>
      </c>
      <c r="G25" s="6"/>
      <c r="I25" s="5">
        <f t="shared" si="0"/>
        <v>0.48049999999999998</v>
      </c>
      <c r="N25" t="s">
        <v>25</v>
      </c>
    </row>
    <row r="26" spans="1:14" x14ac:dyDescent="0.35">
      <c r="A26" s="4" t="s">
        <v>76</v>
      </c>
      <c r="B26" t="s">
        <v>77</v>
      </c>
      <c r="C26" s="5">
        <f t="shared" si="1"/>
        <v>0.41849999999999998</v>
      </c>
      <c r="E26" s="4"/>
      <c r="F26" s="6">
        <v>1.6739999999999999</v>
      </c>
      <c r="G26" s="6"/>
      <c r="I26" s="5">
        <f t="shared" si="0"/>
        <v>0.41849999999999998</v>
      </c>
    </row>
    <row r="27" spans="1:14" x14ac:dyDescent="0.35">
      <c r="A27" s="4" t="s">
        <v>78</v>
      </c>
      <c r="B27" t="s">
        <v>79</v>
      </c>
      <c r="C27" s="5">
        <f t="shared" si="1"/>
        <v>0.11</v>
      </c>
      <c r="E27" s="4"/>
      <c r="F27" s="6">
        <v>0.44</v>
      </c>
      <c r="G27" s="6"/>
      <c r="I27" s="5">
        <f t="shared" si="0"/>
        <v>0.11</v>
      </c>
    </row>
    <row r="28" spans="1:14" x14ac:dyDescent="0.35">
      <c r="A28" s="4" t="s">
        <v>80</v>
      </c>
      <c r="B28" t="s">
        <v>81</v>
      </c>
      <c r="C28" s="5">
        <f t="shared" si="1"/>
        <v>0.43050000000000005</v>
      </c>
      <c r="E28" s="4"/>
      <c r="F28" s="6">
        <v>1.7220000000000002</v>
      </c>
      <c r="G28" s="6"/>
      <c r="I28" s="5">
        <f t="shared" si="0"/>
        <v>0.43050000000000005</v>
      </c>
    </row>
    <row r="29" spans="1:14" x14ac:dyDescent="0.35">
      <c r="A29" s="4" t="s">
        <v>82</v>
      </c>
      <c r="B29" t="s">
        <v>83</v>
      </c>
      <c r="C29" s="5">
        <f t="shared" si="1"/>
        <v>0.17249999999999999</v>
      </c>
      <c r="E29" s="4"/>
      <c r="F29" s="6">
        <v>0.69</v>
      </c>
      <c r="G29" s="6"/>
      <c r="I29" s="5">
        <f t="shared" si="0"/>
        <v>0.17249999999999999</v>
      </c>
    </row>
    <row r="30" spans="1:14" x14ac:dyDescent="0.35">
      <c r="A30" s="4" t="s">
        <v>124</v>
      </c>
      <c r="B30" t="s">
        <v>125</v>
      </c>
      <c r="C30" s="5">
        <f t="shared" si="1"/>
        <v>0.50249999999999995</v>
      </c>
      <c r="F30" s="6">
        <v>2.0099999999999998</v>
      </c>
      <c r="G30" s="6"/>
      <c r="I30" s="5">
        <f t="shared" si="0"/>
        <v>0.50249999999999995</v>
      </c>
    </row>
    <row r="31" spans="1:14" x14ac:dyDescent="0.35">
      <c r="A31" s="4"/>
      <c r="B31" s="11"/>
      <c r="C31" s="5"/>
      <c r="F31" s="6"/>
      <c r="G31" s="6"/>
      <c r="I31" s="5"/>
    </row>
    <row r="32" spans="1:14" x14ac:dyDescent="0.35">
      <c r="A32" s="4"/>
      <c r="B32" s="11"/>
      <c r="C32" s="5"/>
      <c r="F32" s="6"/>
      <c r="G32" s="6"/>
      <c r="I32" s="5"/>
    </row>
    <row r="33" spans="1:9" x14ac:dyDescent="0.35">
      <c r="A33" s="4"/>
      <c r="B33" s="11" t="s">
        <v>25</v>
      </c>
      <c r="C33" s="5"/>
      <c r="F33" s="6"/>
      <c r="G33" s="6"/>
      <c r="I33" s="5"/>
    </row>
    <row r="34" spans="1:9" x14ac:dyDescent="0.35">
      <c r="A34" s="4"/>
      <c r="B34" s="11"/>
      <c r="C34" s="5"/>
      <c r="F34" s="6"/>
      <c r="G34" s="6"/>
      <c r="I34" s="5"/>
    </row>
    <row r="35" spans="1:9" x14ac:dyDescent="0.35">
      <c r="A35" s="4"/>
      <c r="B35" t="s">
        <v>25</v>
      </c>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B41" s="11"/>
      <c r="C41" s="5"/>
      <c r="F41" s="6"/>
      <c r="G41" s="6"/>
      <c r="I41" s="5"/>
    </row>
    <row r="42" spans="1:9" x14ac:dyDescent="0.35">
      <c r="A42" s="4"/>
      <c r="B42" s="11"/>
      <c r="C42" s="5"/>
      <c r="F42" s="6"/>
      <c r="G42" s="6"/>
      <c r="I42" s="5"/>
    </row>
    <row r="43" spans="1:9" x14ac:dyDescent="0.35">
      <c r="A43" s="4"/>
      <c r="B43" s="11"/>
      <c r="C43" s="5"/>
      <c r="F43" s="6"/>
      <c r="G43" s="6"/>
      <c r="I43" s="5"/>
    </row>
    <row r="44" spans="1:9" x14ac:dyDescent="0.35">
      <c r="A44" s="4"/>
      <c r="B44" s="11"/>
      <c r="C44" s="5"/>
      <c r="F44" s="6"/>
      <c r="G44" s="6"/>
      <c r="I44" s="5"/>
    </row>
    <row r="45" spans="1:9" x14ac:dyDescent="0.35">
      <c r="A45" s="4"/>
      <c r="B45" s="11"/>
      <c r="C45" s="5"/>
      <c r="F45" s="6"/>
      <c r="G45" s="6"/>
      <c r="I45" s="5"/>
    </row>
    <row r="46" spans="1:9" x14ac:dyDescent="0.35">
      <c r="A46" s="4"/>
      <c r="B46" s="11"/>
      <c r="C46" s="5"/>
      <c r="F46" s="6"/>
      <c r="G46" s="6"/>
      <c r="I46" s="5"/>
    </row>
    <row r="47" spans="1:9" x14ac:dyDescent="0.35">
      <c r="A47" s="4"/>
      <c r="B47" s="11"/>
      <c r="C47" s="5"/>
      <c r="F47" s="6"/>
      <c r="G47" s="6"/>
      <c r="I47" s="5"/>
    </row>
    <row r="48" spans="1:9" x14ac:dyDescent="0.35">
      <c r="A48" s="4"/>
      <c r="B48" s="11"/>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c r="C51" s="5"/>
      <c r="F51" s="6"/>
      <c r="G51" s="6"/>
      <c r="I51" s="5"/>
    </row>
    <row r="52" spans="1:9" x14ac:dyDescent="0.35">
      <c r="A52" s="4"/>
      <c r="B52" s="11"/>
      <c r="C52" s="5"/>
      <c r="F52" s="6"/>
      <c r="G52" s="6"/>
      <c r="I52" s="5"/>
    </row>
    <row r="53" spans="1:9" x14ac:dyDescent="0.35">
      <c r="A53" s="4"/>
      <c r="B53" s="11"/>
      <c r="C53" s="5"/>
      <c r="F53" s="6"/>
      <c r="G53" s="6"/>
      <c r="I53" s="5"/>
    </row>
    <row r="54" spans="1:9" x14ac:dyDescent="0.35">
      <c r="A54" s="4"/>
      <c r="B54" s="11"/>
      <c r="C54" s="5"/>
      <c r="F54" s="6"/>
      <c r="G54" s="6"/>
      <c r="I54" s="5"/>
    </row>
    <row r="55" spans="1:9" x14ac:dyDescent="0.35">
      <c r="A55" s="4"/>
      <c r="B55" s="11"/>
      <c r="C55" s="5"/>
      <c r="F55" s="6"/>
      <c r="G55" s="6"/>
      <c r="I55" s="5"/>
    </row>
    <row r="56" spans="1:9" x14ac:dyDescent="0.35">
      <c r="A56" s="4"/>
      <c r="B56" s="11"/>
      <c r="C56" s="5"/>
      <c r="F56" s="6"/>
      <c r="G56" s="6"/>
      <c r="I56" s="5"/>
    </row>
    <row r="57" spans="1:9" x14ac:dyDescent="0.35">
      <c r="A57" s="4"/>
      <c r="B57" s="11"/>
      <c r="C57" s="5"/>
      <c r="F57" s="6"/>
      <c r="G57" s="6"/>
      <c r="I57" s="5"/>
    </row>
    <row r="58" spans="1:9" x14ac:dyDescent="0.35">
      <c r="A58" s="4"/>
      <c r="B58" s="11"/>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row>
    <row r="75" spans="1:9" x14ac:dyDescent="0.35">
      <c r="A75" s="4"/>
      <c r="B75" s="11"/>
      <c r="C75" s="5"/>
      <c r="F75" s="6"/>
      <c r="G75" s="6"/>
    </row>
    <row r="76" spans="1:9" x14ac:dyDescent="0.35">
      <c r="A76" s="4"/>
      <c r="B76" s="11"/>
      <c r="C76" s="5"/>
      <c r="F76" s="6"/>
      <c r="G76" s="6"/>
    </row>
    <row r="77" spans="1:9" x14ac:dyDescent="0.35">
      <c r="A77" s="4"/>
      <c r="B77" s="11"/>
      <c r="C77" s="5"/>
      <c r="F77" s="6"/>
      <c r="G77" s="6"/>
    </row>
    <row r="78" spans="1:9" x14ac:dyDescent="0.35">
      <c r="A78" s="4"/>
      <c r="B78" s="11"/>
      <c r="C78" s="5"/>
      <c r="F78" s="6"/>
      <c r="G78" s="6"/>
    </row>
    <row r="79" spans="1:9" x14ac:dyDescent="0.35">
      <c r="A79" s="4"/>
      <c r="B79" s="11"/>
      <c r="C79" s="5"/>
      <c r="F79" s="6"/>
      <c r="G79" s="6"/>
    </row>
    <row r="80" spans="1:9" x14ac:dyDescent="0.35">
      <c r="A80" s="4"/>
      <c r="B80" s="11"/>
      <c r="C80" s="5"/>
      <c r="F80" s="6"/>
      <c r="G80" s="6"/>
    </row>
    <row r="81" spans="1:7" x14ac:dyDescent="0.35">
      <c r="A81" s="4"/>
      <c r="B81" s="11"/>
      <c r="C81" s="5"/>
      <c r="F81" s="6"/>
      <c r="G81" s="6"/>
    </row>
    <row r="82" spans="1:7" x14ac:dyDescent="0.35">
      <c r="A82" s="4"/>
      <c r="B82" s="11"/>
      <c r="C82" s="5"/>
      <c r="F82" s="6"/>
      <c r="G82" s="6"/>
    </row>
    <row r="83" spans="1:7" x14ac:dyDescent="0.35">
      <c r="A83" s="4"/>
      <c r="B83" s="11"/>
      <c r="C83" s="5"/>
      <c r="F83" s="6"/>
      <c r="G83" s="6"/>
    </row>
    <row r="84" spans="1:7" x14ac:dyDescent="0.35">
      <c r="A84" s="4"/>
      <c r="B84" s="11"/>
      <c r="C84" s="5"/>
      <c r="F84" s="6"/>
      <c r="G84" s="6"/>
    </row>
    <row r="85" spans="1:7" x14ac:dyDescent="0.35">
      <c r="A85" s="4"/>
      <c r="B85" s="11"/>
      <c r="C85" s="5"/>
      <c r="F85" s="6"/>
      <c r="G85" s="6"/>
    </row>
    <row r="86" spans="1:7" x14ac:dyDescent="0.35">
      <c r="A86" s="4"/>
      <c r="B86" s="11"/>
      <c r="C86" s="5"/>
      <c r="F86" s="6"/>
      <c r="G86" s="6"/>
    </row>
    <row r="87" spans="1:7" x14ac:dyDescent="0.35">
      <c r="A87" s="4"/>
      <c r="B87" s="11"/>
      <c r="C87" s="5"/>
      <c r="F87" s="6"/>
      <c r="G87" s="6"/>
    </row>
    <row r="88" spans="1:7" x14ac:dyDescent="0.35">
      <c r="A88" s="4"/>
      <c r="B88" s="11"/>
      <c r="C88" s="5"/>
      <c r="F88" s="6"/>
      <c r="G88" s="6"/>
    </row>
    <row r="89" spans="1:7" x14ac:dyDescent="0.35">
      <c r="A89" s="4"/>
      <c r="B89" s="11"/>
      <c r="C89" s="5"/>
      <c r="F89" s="6"/>
      <c r="G89" s="6"/>
    </row>
    <row r="90" spans="1:7" x14ac:dyDescent="0.35">
      <c r="A90" s="4"/>
      <c r="B90" s="11"/>
      <c r="C90" s="5"/>
      <c r="F90" s="6"/>
      <c r="G90" s="6"/>
    </row>
    <row r="91" spans="1:7" x14ac:dyDescent="0.35">
      <c r="A91" s="4"/>
      <c r="B91" s="11"/>
      <c r="C91" s="5"/>
      <c r="F91" s="6"/>
      <c r="G91" s="6"/>
    </row>
    <row r="92" spans="1:7" x14ac:dyDescent="0.35">
      <c r="A92" s="4"/>
      <c r="B92" s="11"/>
      <c r="C92" s="5"/>
      <c r="F92" s="6"/>
      <c r="G92" s="6"/>
    </row>
    <row r="93" spans="1:7" x14ac:dyDescent="0.35">
      <c r="A93" s="4"/>
      <c r="B93" s="11"/>
      <c r="C93" s="5"/>
      <c r="F93" s="6"/>
      <c r="G93" s="6"/>
    </row>
    <row r="94" spans="1:7" x14ac:dyDescent="0.35">
      <c r="A94" s="4"/>
      <c r="B94" s="11"/>
      <c r="C94" s="5"/>
      <c r="F94" s="6"/>
      <c r="G94" s="6"/>
    </row>
    <row r="95" spans="1:7" x14ac:dyDescent="0.35">
      <c r="A95" s="4"/>
      <c r="B95" s="11"/>
      <c r="C95" s="5"/>
      <c r="F95" s="6"/>
      <c r="G95" s="6"/>
    </row>
    <row r="96" spans="1:7"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2"/>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1"/>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48"/>
  <sheetViews>
    <sheetView workbookViewId="0">
      <selection activeCell="C14" sqref="C14"/>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147</v>
      </c>
    </row>
    <row r="9" spans="1:9" x14ac:dyDescent="0.35">
      <c r="A9" s="4" t="s">
        <v>48</v>
      </c>
      <c r="B9" s="4" t="s">
        <v>49</v>
      </c>
      <c r="C9" s="5">
        <f>+I9</f>
        <v>0.55800000000000005</v>
      </c>
      <c r="F9" s="6">
        <v>2.2320000000000002</v>
      </c>
      <c r="G9" s="6"/>
      <c r="I9" s="5">
        <f t="shared" ref="I9:I62" si="0">IF(ISNUMBER(F9)=TRUE,I$6*(F9-I$5)/(I$4-I$5)+(1-I$6)*(1-(F9-I$5)/(I$4-I$5)),"..")</f>
        <v>0.55800000000000005</v>
      </c>
    </row>
    <row r="10" spans="1:9" x14ac:dyDescent="0.35">
      <c r="A10" s="4" t="s">
        <v>50</v>
      </c>
      <c r="B10" s="4" t="s">
        <v>51</v>
      </c>
      <c r="C10" s="5">
        <f t="shared" ref="C10:C63" si="1">+I10</f>
        <v>0.50350000000000006</v>
      </c>
      <c r="F10" s="6">
        <v>2.0140000000000002</v>
      </c>
      <c r="G10" s="6"/>
      <c r="I10" s="5">
        <f t="shared" si="0"/>
        <v>0.50350000000000006</v>
      </c>
    </row>
    <row r="11" spans="1:9" x14ac:dyDescent="0.35">
      <c r="A11" s="4" t="s">
        <v>52</v>
      </c>
      <c r="B11" s="4" t="s">
        <v>53</v>
      </c>
      <c r="C11" s="5">
        <f t="shared" si="1"/>
        <v>0.47249999999999998</v>
      </c>
      <c r="F11" s="6">
        <v>1.89</v>
      </c>
      <c r="G11" s="6"/>
      <c r="I11" s="5">
        <f t="shared" si="0"/>
        <v>0.47249999999999998</v>
      </c>
    </row>
    <row r="12" spans="1:9" x14ac:dyDescent="0.35">
      <c r="A12" s="4" t="s">
        <v>54</v>
      </c>
      <c r="B12" s="4" t="s">
        <v>55</v>
      </c>
      <c r="C12" s="5">
        <f t="shared" si="1"/>
        <v>0.26949999999999996</v>
      </c>
      <c r="F12" s="6">
        <v>1.0779999999999998</v>
      </c>
      <c r="G12" s="6"/>
      <c r="I12" s="5">
        <f t="shared" si="0"/>
        <v>0.26949999999999996</v>
      </c>
    </row>
    <row r="13" spans="1:9" x14ac:dyDescent="0.35">
      <c r="A13" s="4" t="s">
        <v>56</v>
      </c>
      <c r="B13" s="4" t="s">
        <v>87</v>
      </c>
      <c r="C13" s="5">
        <f t="shared" si="1"/>
        <v>0.49249999999999999</v>
      </c>
      <c r="F13" s="6">
        <v>1.97</v>
      </c>
      <c r="G13" s="6"/>
      <c r="I13" s="5">
        <f t="shared" si="0"/>
        <v>0.49249999999999999</v>
      </c>
    </row>
    <row r="14" spans="1:9" x14ac:dyDescent="0.35">
      <c r="A14" s="4" t="s">
        <v>88</v>
      </c>
      <c r="B14" s="4" t="s">
        <v>89</v>
      </c>
      <c r="C14" s="5">
        <f t="shared" si="1"/>
        <v>0.55800000000000005</v>
      </c>
      <c r="F14" s="6">
        <v>2.2320000000000002</v>
      </c>
      <c r="G14" s="6"/>
      <c r="I14" s="5">
        <f t="shared" si="0"/>
        <v>0.55800000000000005</v>
      </c>
    </row>
    <row r="15" spans="1:9" x14ac:dyDescent="0.35">
      <c r="A15" s="4" t="s">
        <v>90</v>
      </c>
      <c r="B15" s="4" t="s">
        <v>91</v>
      </c>
      <c r="C15" s="5">
        <f t="shared" si="1"/>
        <v>0.63100000000000001</v>
      </c>
      <c r="F15" s="6">
        <v>2.524</v>
      </c>
      <c r="G15" s="6"/>
      <c r="I15" s="5">
        <f t="shared" si="0"/>
        <v>0.63100000000000001</v>
      </c>
    </row>
    <row r="16" spans="1:9" x14ac:dyDescent="0.35">
      <c r="A16" s="4" t="s">
        <v>58</v>
      </c>
      <c r="B16" s="4" t="s">
        <v>59</v>
      </c>
      <c r="C16" s="5">
        <f t="shared" si="1"/>
        <v>0.47000000000000003</v>
      </c>
      <c r="F16" s="6">
        <v>1.8800000000000001</v>
      </c>
      <c r="G16" s="6"/>
      <c r="I16" s="5">
        <f t="shared" si="0"/>
        <v>0.47000000000000003</v>
      </c>
    </row>
    <row r="17" spans="1:14" x14ac:dyDescent="0.35">
      <c r="A17" s="4" t="s">
        <v>60</v>
      </c>
      <c r="B17" s="4" t="s">
        <v>61</v>
      </c>
      <c r="C17" s="5">
        <f t="shared" si="1"/>
        <v>0.41999999999999993</v>
      </c>
      <c r="F17" s="6">
        <v>1.6799999999999997</v>
      </c>
      <c r="G17" s="6"/>
      <c r="I17" s="5">
        <f t="shared" si="0"/>
        <v>0.41999999999999993</v>
      </c>
    </row>
    <row r="18" spans="1:14" x14ac:dyDescent="0.35">
      <c r="A18" s="4" t="s">
        <v>62</v>
      </c>
      <c r="B18" s="4" t="s">
        <v>63</v>
      </c>
      <c r="C18" s="5">
        <f t="shared" si="1"/>
        <v>0.58399999999999996</v>
      </c>
      <c r="F18" s="6">
        <v>2.3359999999999999</v>
      </c>
      <c r="G18" s="6"/>
      <c r="I18" s="5">
        <f t="shared" si="0"/>
        <v>0.58399999999999996</v>
      </c>
    </row>
    <row r="19" spans="1:14" x14ac:dyDescent="0.35">
      <c r="A19" s="4" t="s">
        <v>64</v>
      </c>
      <c r="B19" s="4" t="s">
        <v>92</v>
      </c>
      <c r="C19" s="5">
        <f t="shared" si="1"/>
        <v>0.47199999999999998</v>
      </c>
      <c r="F19" s="6">
        <v>1.8879999999999999</v>
      </c>
      <c r="G19" s="6"/>
      <c r="I19" s="5">
        <f t="shared" si="0"/>
        <v>0.47199999999999998</v>
      </c>
    </row>
    <row r="20" spans="1:14" x14ac:dyDescent="0.35">
      <c r="A20" s="4" t="s">
        <v>66</v>
      </c>
      <c r="B20" s="4" t="s">
        <v>98</v>
      </c>
      <c r="C20" s="5">
        <f t="shared" si="1"/>
        <v>0.3805</v>
      </c>
      <c r="F20" s="6">
        <v>1.522</v>
      </c>
      <c r="G20" s="6"/>
      <c r="I20" s="5">
        <f t="shared" si="0"/>
        <v>0.3805</v>
      </c>
    </row>
    <row r="21" spans="1:14" x14ac:dyDescent="0.35">
      <c r="A21" s="4" t="s">
        <v>68</v>
      </c>
      <c r="B21" s="4" t="s">
        <v>69</v>
      </c>
      <c r="C21" s="5">
        <f t="shared" si="1"/>
        <v>0.56399999999999995</v>
      </c>
      <c r="F21" s="6">
        <v>2.2559999999999998</v>
      </c>
      <c r="G21" s="6"/>
      <c r="I21" s="5">
        <f t="shared" si="0"/>
        <v>0.56399999999999995</v>
      </c>
    </row>
    <row r="22" spans="1:14" x14ac:dyDescent="0.35">
      <c r="A22" s="4" t="s">
        <v>70</v>
      </c>
      <c r="B22" s="4" t="s">
        <v>71</v>
      </c>
      <c r="C22" s="5">
        <f t="shared" si="1"/>
        <v>0.6</v>
      </c>
      <c r="F22" s="6">
        <v>2.4</v>
      </c>
      <c r="G22" s="6"/>
      <c r="I22" s="5">
        <f t="shared" si="0"/>
        <v>0.6</v>
      </c>
    </row>
    <row r="23" spans="1:14" x14ac:dyDescent="0.35">
      <c r="A23" s="4" t="s">
        <v>93</v>
      </c>
      <c r="B23" s="4" t="s">
        <v>94</v>
      </c>
      <c r="C23" s="5">
        <f t="shared" si="1"/>
        <v>0.58850000000000002</v>
      </c>
      <c r="F23" s="6">
        <v>2.3540000000000001</v>
      </c>
      <c r="G23" s="6"/>
      <c r="I23" s="5">
        <f t="shared" si="0"/>
        <v>0.58850000000000002</v>
      </c>
    </row>
    <row r="24" spans="1:14" x14ac:dyDescent="0.35">
      <c r="A24" s="4" t="s">
        <v>72</v>
      </c>
      <c r="B24" s="4" t="s">
        <v>73</v>
      </c>
      <c r="C24" s="5">
        <f t="shared" si="1"/>
        <v>0.437</v>
      </c>
      <c r="F24" s="6">
        <v>1.748</v>
      </c>
      <c r="G24" s="6"/>
      <c r="I24" s="5">
        <f t="shared" si="0"/>
        <v>0.437</v>
      </c>
    </row>
    <row r="25" spans="1:14" x14ac:dyDescent="0.35">
      <c r="A25" s="4" t="s">
        <v>74</v>
      </c>
      <c r="B25" s="4" t="s">
        <v>75</v>
      </c>
      <c r="C25" s="5">
        <f t="shared" si="1"/>
        <v>0.47499999999999998</v>
      </c>
      <c r="F25" s="6">
        <v>1.9</v>
      </c>
      <c r="G25" s="6"/>
      <c r="I25" s="5">
        <f t="shared" si="0"/>
        <v>0.47499999999999998</v>
      </c>
      <c r="N25" t="s">
        <v>25</v>
      </c>
    </row>
    <row r="26" spans="1:14" x14ac:dyDescent="0.35">
      <c r="A26" s="4" t="s">
        <v>76</v>
      </c>
      <c r="B26" s="4" t="s">
        <v>77</v>
      </c>
      <c r="C26" s="5">
        <f t="shared" si="1"/>
        <v>0.41349999999999998</v>
      </c>
      <c r="F26" s="6">
        <v>1.6539999999999999</v>
      </c>
      <c r="G26" s="6"/>
      <c r="I26" s="5">
        <f t="shared" si="0"/>
        <v>0.41349999999999998</v>
      </c>
    </row>
    <row r="27" spans="1:14" x14ac:dyDescent="0.35">
      <c r="A27" s="4" t="s">
        <v>78</v>
      </c>
      <c r="B27" s="4" t="s">
        <v>79</v>
      </c>
      <c r="C27" s="5">
        <f t="shared" si="1"/>
        <v>7.5499999999999998E-2</v>
      </c>
      <c r="F27" s="6">
        <v>0.30199999999999999</v>
      </c>
      <c r="G27" s="6"/>
      <c r="I27" s="5">
        <f t="shared" si="0"/>
        <v>7.5499999999999998E-2</v>
      </c>
    </row>
    <row r="28" spans="1:14" x14ac:dyDescent="0.35">
      <c r="A28" s="4" t="s">
        <v>80</v>
      </c>
      <c r="B28" s="4" t="s">
        <v>81</v>
      </c>
      <c r="C28" s="5">
        <f t="shared" si="1"/>
        <v>0.45250000000000001</v>
      </c>
      <c r="F28" s="6">
        <v>1.81</v>
      </c>
      <c r="G28" s="6"/>
      <c r="I28" s="5">
        <f t="shared" si="0"/>
        <v>0.45250000000000001</v>
      </c>
    </row>
    <row r="29" spans="1:14" x14ac:dyDescent="0.35">
      <c r="A29" s="4" t="s">
        <v>82</v>
      </c>
      <c r="B29" s="4" t="s">
        <v>83</v>
      </c>
      <c r="C29" s="5">
        <f t="shared" si="1"/>
        <v>0.16</v>
      </c>
      <c r="F29" s="6">
        <v>0.64</v>
      </c>
      <c r="G29" s="6"/>
      <c r="I29" s="5">
        <f t="shared" si="0"/>
        <v>0.16</v>
      </c>
    </row>
    <row r="30" spans="1:14" x14ac:dyDescent="0.35">
      <c r="A30" s="4" t="s">
        <v>113</v>
      </c>
      <c r="B30" s="4" t="s">
        <v>114</v>
      </c>
      <c r="C30" s="5">
        <f t="shared" si="1"/>
        <v>0.504</v>
      </c>
      <c r="F30" s="6">
        <v>2.016</v>
      </c>
      <c r="G30" s="6"/>
      <c r="I30" s="5">
        <f t="shared" si="0"/>
        <v>0.504</v>
      </c>
    </row>
    <row r="31" spans="1:14" x14ac:dyDescent="0.35">
      <c r="A31" s="4" t="s">
        <v>117</v>
      </c>
      <c r="B31" s="4" t="s">
        <v>118</v>
      </c>
      <c r="C31" s="5">
        <f t="shared" si="1"/>
        <v>0.45300000000000001</v>
      </c>
      <c r="F31" s="6">
        <v>1.8120000000000001</v>
      </c>
      <c r="G31" s="6"/>
      <c r="I31" s="5">
        <f t="shared" si="0"/>
        <v>0.45300000000000001</v>
      </c>
    </row>
    <row r="32" spans="1:14" x14ac:dyDescent="0.35">
      <c r="A32" s="4" t="s">
        <v>120</v>
      </c>
      <c r="B32" s="4" t="s">
        <v>121</v>
      </c>
      <c r="C32" s="5">
        <f t="shared" si="1"/>
        <v>0.47</v>
      </c>
      <c r="F32" s="6">
        <v>1.88</v>
      </c>
      <c r="G32" s="6"/>
      <c r="I32" s="5">
        <f t="shared" si="0"/>
        <v>0.47</v>
      </c>
    </row>
    <row r="33" spans="1:11" x14ac:dyDescent="0.35">
      <c r="A33" s="4" t="s">
        <v>124</v>
      </c>
      <c r="B33" s="4" t="s">
        <v>125</v>
      </c>
      <c r="C33" s="5">
        <f t="shared" si="1"/>
        <v>0.50650000000000006</v>
      </c>
      <c r="F33" s="6">
        <v>2.0260000000000002</v>
      </c>
      <c r="G33" s="6"/>
      <c r="I33" s="5">
        <f t="shared" si="0"/>
        <v>0.50650000000000006</v>
      </c>
    </row>
    <row r="34" spans="1:11" x14ac:dyDescent="0.35">
      <c r="A34" s="4" t="s">
        <v>128</v>
      </c>
      <c r="B34" s="4" t="s">
        <v>129</v>
      </c>
      <c r="C34" s="5">
        <f t="shared" si="1"/>
        <v>0.34400000000000003</v>
      </c>
      <c r="F34" s="6">
        <v>1.3760000000000001</v>
      </c>
      <c r="G34" s="6"/>
      <c r="I34" s="5">
        <f t="shared" si="0"/>
        <v>0.34400000000000003</v>
      </c>
    </row>
    <row r="35" spans="1:11" x14ac:dyDescent="0.35">
      <c r="A35" s="4" t="s">
        <v>132</v>
      </c>
      <c r="B35" s="4" t="s">
        <v>133</v>
      </c>
      <c r="C35" s="5">
        <f t="shared" si="1"/>
        <v>0.43850000000000006</v>
      </c>
      <c r="E35" s="4"/>
      <c r="F35" s="6">
        <v>1.7540000000000002</v>
      </c>
      <c r="G35" s="6"/>
      <c r="I35" s="5">
        <f t="shared" si="0"/>
        <v>0.43850000000000006</v>
      </c>
      <c r="K35" t="s">
        <v>25</v>
      </c>
    </row>
    <row r="36" spans="1:11" x14ac:dyDescent="0.35">
      <c r="A36" s="4" t="s">
        <v>138</v>
      </c>
      <c r="B36" s="4" t="s">
        <v>139</v>
      </c>
      <c r="C36" s="5">
        <f t="shared" si="1"/>
        <v>0.3075</v>
      </c>
      <c r="E36" s="4"/>
      <c r="F36" s="6">
        <v>1.23</v>
      </c>
      <c r="G36" s="6"/>
      <c r="I36" s="5">
        <f t="shared" si="0"/>
        <v>0.3075</v>
      </c>
    </row>
    <row r="37" spans="1:11" x14ac:dyDescent="0.35">
      <c r="A37" s="4" t="s">
        <v>140</v>
      </c>
      <c r="B37" s="4" t="s">
        <v>141</v>
      </c>
      <c r="C37" s="5">
        <f t="shared" si="1"/>
        <v>0.45250000000000001</v>
      </c>
      <c r="E37" s="4"/>
      <c r="F37" s="6">
        <v>1.81</v>
      </c>
      <c r="G37" s="6"/>
      <c r="I37" s="5">
        <f t="shared" si="0"/>
        <v>0.45250000000000001</v>
      </c>
    </row>
    <row r="38" spans="1:11" x14ac:dyDescent="0.35">
      <c r="A38" s="4" t="s">
        <v>144</v>
      </c>
      <c r="B38" s="4" t="s">
        <v>145</v>
      </c>
      <c r="C38" s="5">
        <f t="shared" si="1"/>
        <v>0.33300000000000002</v>
      </c>
      <c r="F38" s="6">
        <v>1.3320000000000001</v>
      </c>
      <c r="G38" s="6"/>
      <c r="I38" s="5">
        <f t="shared" si="0"/>
        <v>0.33300000000000002</v>
      </c>
    </row>
    <row r="39" spans="1:11" x14ac:dyDescent="0.35">
      <c r="A39" s="4" t="s">
        <v>148</v>
      </c>
      <c r="B39" s="4" t="s">
        <v>149</v>
      </c>
      <c r="C39" s="5">
        <f t="shared" si="1"/>
        <v>0.44500000000000001</v>
      </c>
      <c r="F39" s="6">
        <v>1.78</v>
      </c>
      <c r="G39" s="6"/>
      <c r="I39" s="5">
        <f t="shared" si="0"/>
        <v>0.44500000000000001</v>
      </c>
    </row>
    <row r="40" spans="1:11" x14ac:dyDescent="0.35">
      <c r="A40" s="4" t="s">
        <v>150</v>
      </c>
      <c r="B40" s="4" t="s">
        <v>151</v>
      </c>
      <c r="C40" s="5">
        <f t="shared" si="1"/>
        <v>0.54</v>
      </c>
      <c r="F40" s="6">
        <v>2.16</v>
      </c>
      <c r="G40" s="6"/>
      <c r="I40" s="5">
        <f t="shared" si="0"/>
        <v>0.54</v>
      </c>
    </row>
    <row r="41" spans="1:11" x14ac:dyDescent="0.35">
      <c r="A41" s="4" t="s">
        <v>152</v>
      </c>
      <c r="B41" s="4" t="s">
        <v>153</v>
      </c>
      <c r="C41" s="5">
        <f t="shared" si="1"/>
        <v>0.5575</v>
      </c>
      <c r="F41" s="6">
        <v>2.23</v>
      </c>
      <c r="G41" s="6"/>
      <c r="I41" s="5">
        <f t="shared" si="0"/>
        <v>0.5575</v>
      </c>
    </row>
    <row r="42" spans="1:11" x14ac:dyDescent="0.35">
      <c r="A42" s="4" t="s">
        <v>154</v>
      </c>
      <c r="B42" s="4" t="s">
        <v>155</v>
      </c>
      <c r="C42" s="5">
        <f t="shared" si="1"/>
        <v>0.5575</v>
      </c>
      <c r="F42" s="6">
        <v>2.23</v>
      </c>
      <c r="G42" s="6"/>
      <c r="I42" s="5">
        <f t="shared" si="0"/>
        <v>0.5575</v>
      </c>
    </row>
    <row r="43" spans="1:11" x14ac:dyDescent="0.35">
      <c r="A43" s="4" t="s">
        <v>156</v>
      </c>
      <c r="B43" s="4" t="s">
        <v>157</v>
      </c>
      <c r="C43" s="5">
        <f t="shared" si="1"/>
        <v>0.48</v>
      </c>
      <c r="F43" s="6">
        <v>1.92</v>
      </c>
      <c r="G43" s="6"/>
      <c r="I43" s="5">
        <f t="shared" si="0"/>
        <v>0.48</v>
      </c>
    </row>
    <row r="44" spans="1:11" x14ac:dyDescent="0.35">
      <c r="A44" s="4" t="s">
        <v>158</v>
      </c>
      <c r="B44" s="4" t="s">
        <v>159</v>
      </c>
      <c r="C44" s="5">
        <f t="shared" si="1"/>
        <v>0.47249999999999998</v>
      </c>
      <c r="F44" s="6">
        <v>1.89</v>
      </c>
      <c r="G44" s="6"/>
      <c r="I44" s="5">
        <f t="shared" si="0"/>
        <v>0.47249999999999998</v>
      </c>
    </row>
    <row r="45" spans="1:11" x14ac:dyDescent="0.35">
      <c r="A45" s="4" t="s">
        <v>160</v>
      </c>
      <c r="B45" s="4" t="s">
        <v>161</v>
      </c>
      <c r="C45" s="5">
        <f t="shared" si="1"/>
        <v>0.4425</v>
      </c>
      <c r="F45" s="6">
        <v>1.77</v>
      </c>
      <c r="G45" s="6"/>
      <c r="I45" s="5">
        <f t="shared" si="0"/>
        <v>0.4425</v>
      </c>
    </row>
    <row r="46" spans="1:11" x14ac:dyDescent="0.35">
      <c r="A46" s="4" t="s">
        <v>162</v>
      </c>
      <c r="B46" s="4" t="s">
        <v>163</v>
      </c>
      <c r="C46" s="5">
        <f t="shared" si="1"/>
        <v>0.47</v>
      </c>
      <c r="F46" s="6">
        <v>1.88</v>
      </c>
      <c r="G46" s="6"/>
      <c r="I46" s="5">
        <f t="shared" si="0"/>
        <v>0.47</v>
      </c>
    </row>
    <row r="47" spans="1:11" x14ac:dyDescent="0.35">
      <c r="A47" s="4" t="s">
        <v>164</v>
      </c>
      <c r="B47" s="4" t="s">
        <v>165</v>
      </c>
      <c r="C47" s="5">
        <f t="shared" si="1"/>
        <v>0.39750000000000002</v>
      </c>
      <c r="F47" s="6">
        <v>1.59</v>
      </c>
      <c r="G47" s="6"/>
      <c r="I47" s="5">
        <f t="shared" si="0"/>
        <v>0.39750000000000002</v>
      </c>
    </row>
    <row r="48" spans="1:11" x14ac:dyDescent="0.35">
      <c r="A48" s="4" t="s">
        <v>166</v>
      </c>
      <c r="B48" s="4" t="s">
        <v>167</v>
      </c>
      <c r="C48" s="5">
        <f t="shared" si="1"/>
        <v>0.40500000000000003</v>
      </c>
      <c r="F48" s="6">
        <v>1.62</v>
      </c>
      <c r="G48" s="6"/>
      <c r="I48" s="5">
        <f t="shared" si="0"/>
        <v>0.40500000000000003</v>
      </c>
    </row>
    <row r="49" spans="1:9" x14ac:dyDescent="0.35">
      <c r="A49" s="4" t="s">
        <v>168</v>
      </c>
      <c r="B49" s="4" t="s">
        <v>169</v>
      </c>
      <c r="C49" s="5">
        <f t="shared" si="1"/>
        <v>0.55249999999999999</v>
      </c>
      <c r="F49" s="6">
        <v>2.21</v>
      </c>
      <c r="G49" s="6"/>
      <c r="I49" s="5">
        <f t="shared" si="0"/>
        <v>0.55249999999999999</v>
      </c>
    </row>
    <row r="50" spans="1:9" x14ac:dyDescent="0.35">
      <c r="A50" s="4" t="s">
        <v>170</v>
      </c>
      <c r="B50" s="4" t="s">
        <v>171</v>
      </c>
      <c r="C50" s="5">
        <f t="shared" si="1"/>
        <v>0.3</v>
      </c>
      <c r="F50" s="6">
        <v>1.2</v>
      </c>
      <c r="G50" s="6"/>
      <c r="I50" s="5">
        <f t="shared" si="0"/>
        <v>0.3</v>
      </c>
    </row>
    <row r="51" spans="1:9" x14ac:dyDescent="0.35">
      <c r="A51" s="4" t="s">
        <v>172</v>
      </c>
      <c r="B51" s="4" t="s">
        <v>173</v>
      </c>
      <c r="C51" s="5">
        <f t="shared" si="1"/>
        <v>0.25750000000000001</v>
      </c>
      <c r="F51" s="6">
        <v>1.03</v>
      </c>
      <c r="G51" s="6"/>
      <c r="I51" s="5">
        <f t="shared" si="0"/>
        <v>0.25750000000000001</v>
      </c>
    </row>
    <row r="52" spans="1:9" x14ac:dyDescent="0.35">
      <c r="A52" s="4" t="s">
        <v>174</v>
      </c>
      <c r="B52" s="4" t="s">
        <v>175</v>
      </c>
      <c r="C52" s="5">
        <f t="shared" si="1"/>
        <v>5.7500000000000002E-2</v>
      </c>
      <c r="F52" s="6">
        <v>0.23</v>
      </c>
      <c r="G52" s="6"/>
      <c r="I52" s="5">
        <f t="shared" si="0"/>
        <v>5.7500000000000002E-2</v>
      </c>
    </row>
    <row r="53" spans="1:9" x14ac:dyDescent="0.35">
      <c r="A53" s="4" t="s">
        <v>176</v>
      </c>
      <c r="B53" s="4" t="s">
        <v>177</v>
      </c>
      <c r="C53" s="5">
        <f t="shared" si="1"/>
        <v>0.30499999999999999</v>
      </c>
      <c r="F53" s="6">
        <v>1.22</v>
      </c>
      <c r="G53" s="6"/>
      <c r="I53" s="5">
        <f t="shared" si="0"/>
        <v>0.30499999999999999</v>
      </c>
    </row>
    <row r="54" spans="1:9" x14ac:dyDescent="0.35">
      <c r="A54" s="4" t="s">
        <v>178</v>
      </c>
      <c r="B54" s="4" t="s">
        <v>179</v>
      </c>
      <c r="C54" s="5">
        <f t="shared" si="1"/>
        <v>0.4325</v>
      </c>
      <c r="F54" s="6">
        <v>1.73</v>
      </c>
      <c r="G54" s="6"/>
      <c r="I54" s="5">
        <f t="shared" si="0"/>
        <v>0.4325</v>
      </c>
    </row>
    <row r="55" spans="1:9" x14ac:dyDescent="0.35">
      <c r="A55" s="4" t="s">
        <v>180</v>
      </c>
      <c r="B55" s="4" t="s">
        <v>181</v>
      </c>
      <c r="C55" s="5">
        <f t="shared" si="1"/>
        <v>0.4</v>
      </c>
      <c r="F55" s="6">
        <v>1.6</v>
      </c>
      <c r="G55" s="6"/>
      <c r="I55" s="5">
        <f t="shared" si="0"/>
        <v>0.4</v>
      </c>
    </row>
    <row r="56" spans="1:9" x14ac:dyDescent="0.35">
      <c r="A56" s="4" t="s">
        <v>182</v>
      </c>
      <c r="B56" s="4" t="s">
        <v>183</v>
      </c>
      <c r="C56" s="5">
        <f t="shared" si="1"/>
        <v>0.62</v>
      </c>
      <c r="F56" s="6">
        <v>2.48</v>
      </c>
      <c r="G56" s="6"/>
      <c r="I56" s="5">
        <f t="shared" si="0"/>
        <v>0.62</v>
      </c>
    </row>
    <row r="57" spans="1:9" x14ac:dyDescent="0.35">
      <c r="A57" s="4" t="s">
        <v>184</v>
      </c>
      <c r="B57" s="4" t="s">
        <v>185</v>
      </c>
      <c r="C57" s="5">
        <f t="shared" si="1"/>
        <v>0.52749999999999997</v>
      </c>
      <c r="F57" s="6">
        <v>2.11</v>
      </c>
      <c r="G57" s="6"/>
      <c r="I57" s="5">
        <f t="shared" si="0"/>
        <v>0.52749999999999997</v>
      </c>
    </row>
    <row r="58" spans="1:9" x14ac:dyDescent="0.35">
      <c r="A58" s="4" t="s">
        <v>186</v>
      </c>
      <c r="B58" s="4" t="s">
        <v>187</v>
      </c>
      <c r="C58" s="5">
        <f t="shared" si="1"/>
        <v>0.56000000000000005</v>
      </c>
      <c r="F58" s="6">
        <v>2.2400000000000002</v>
      </c>
      <c r="G58" s="6"/>
      <c r="I58" s="5">
        <f t="shared" si="0"/>
        <v>0.56000000000000005</v>
      </c>
    </row>
    <row r="59" spans="1:9" x14ac:dyDescent="0.35">
      <c r="A59" s="4" t="s">
        <v>188</v>
      </c>
      <c r="B59" s="4" t="s">
        <v>189</v>
      </c>
      <c r="C59" s="5">
        <f t="shared" si="1"/>
        <v>0.5675</v>
      </c>
      <c r="F59" s="6">
        <v>2.27</v>
      </c>
      <c r="G59" s="6"/>
      <c r="I59" s="5">
        <f t="shared" si="0"/>
        <v>0.5675</v>
      </c>
    </row>
    <row r="60" spans="1:9" x14ac:dyDescent="0.35">
      <c r="A60" s="4" t="s">
        <v>190</v>
      </c>
      <c r="B60" s="4" t="s">
        <v>191</v>
      </c>
      <c r="C60" s="5">
        <f t="shared" si="1"/>
        <v>0.42749999999999999</v>
      </c>
      <c r="F60" s="6">
        <v>1.71</v>
      </c>
      <c r="G60" s="6"/>
      <c r="I60" s="5">
        <f t="shared" si="0"/>
        <v>0.42749999999999999</v>
      </c>
    </row>
    <row r="61" spans="1:9" x14ac:dyDescent="0.35">
      <c r="A61" s="4" t="s">
        <v>192</v>
      </c>
      <c r="B61" s="4" t="s">
        <v>193</v>
      </c>
      <c r="C61" s="5">
        <f t="shared" si="1"/>
        <v>0.58250000000000002</v>
      </c>
      <c r="F61" s="6">
        <v>2.33</v>
      </c>
      <c r="G61" s="6"/>
      <c r="I61" s="5">
        <f t="shared" si="0"/>
        <v>0.58250000000000002</v>
      </c>
    </row>
    <row r="62" spans="1:9" x14ac:dyDescent="0.35">
      <c r="A62" s="4" t="s">
        <v>194</v>
      </c>
      <c r="B62" s="4" t="s">
        <v>195</v>
      </c>
      <c r="C62" s="5">
        <f t="shared" si="1"/>
        <v>0.46</v>
      </c>
      <c r="F62" s="6">
        <v>1.84</v>
      </c>
      <c r="G62" s="6"/>
      <c r="I62" s="5">
        <f t="shared" si="0"/>
        <v>0.46</v>
      </c>
    </row>
    <row r="63" spans="1:9" x14ac:dyDescent="0.35">
      <c r="A63" s="4" t="s">
        <v>196</v>
      </c>
      <c r="B63" s="4" t="s">
        <v>197</v>
      </c>
      <c r="C63" s="5">
        <f t="shared" si="1"/>
        <v>0.41</v>
      </c>
      <c r="F63" s="6">
        <v>1.64</v>
      </c>
      <c r="G63" s="6"/>
      <c r="I63" s="5">
        <f t="shared" ref="I63:I80" si="2">IF(ISNUMBER(F63)=TRUE,I$6*(F63-I$5)/(I$4-I$5)+(1-I$6)*(1-(F63-I$5)/(I$4-I$5)),"..")</f>
        <v>0.41</v>
      </c>
    </row>
    <row r="64" spans="1:9" x14ac:dyDescent="0.35">
      <c r="A64" s="4" t="s">
        <v>101</v>
      </c>
      <c r="B64" s="4" t="s">
        <v>102</v>
      </c>
      <c r="C64" s="5">
        <f t="shared" ref="C64:C80" si="3">+I64</f>
        <v>0.5675</v>
      </c>
      <c r="F64" s="6">
        <v>2.27</v>
      </c>
      <c r="G64" s="6"/>
      <c r="I64" s="5">
        <f t="shared" si="2"/>
        <v>0.5675</v>
      </c>
    </row>
    <row r="65" spans="1:9" x14ac:dyDescent="0.35">
      <c r="A65" s="4" t="s">
        <v>198</v>
      </c>
      <c r="B65" s="4" t="s">
        <v>199</v>
      </c>
      <c r="C65" s="5">
        <f t="shared" si="3"/>
        <v>0.64</v>
      </c>
      <c r="F65" s="6">
        <v>2.56</v>
      </c>
      <c r="G65" s="6"/>
      <c r="I65" s="5">
        <f t="shared" si="2"/>
        <v>0.64</v>
      </c>
    </row>
    <row r="66" spans="1:9" x14ac:dyDescent="0.35">
      <c r="A66" s="4" t="s">
        <v>200</v>
      </c>
      <c r="B66" s="4" t="s">
        <v>201</v>
      </c>
      <c r="C66" s="5">
        <f t="shared" si="3"/>
        <v>0.51500000000000001</v>
      </c>
      <c r="F66" s="6">
        <v>2.06</v>
      </c>
      <c r="G66" s="6"/>
      <c r="I66" s="5">
        <f t="shared" si="2"/>
        <v>0.51500000000000001</v>
      </c>
    </row>
    <row r="67" spans="1:9" x14ac:dyDescent="0.35">
      <c r="A67" s="4" t="s">
        <v>106</v>
      </c>
      <c r="B67" s="4" t="s">
        <v>107</v>
      </c>
      <c r="C67" s="5">
        <f t="shared" si="3"/>
        <v>0.54749999999999999</v>
      </c>
      <c r="F67" s="6">
        <v>2.19</v>
      </c>
      <c r="G67" s="6"/>
      <c r="I67" s="5">
        <f t="shared" si="2"/>
        <v>0.54749999999999999</v>
      </c>
    </row>
    <row r="68" spans="1:9" x14ac:dyDescent="0.35">
      <c r="A68" s="4" t="s">
        <v>202</v>
      </c>
      <c r="B68" s="4" t="s">
        <v>203</v>
      </c>
      <c r="C68" s="5">
        <f t="shared" si="3"/>
        <v>0.48499999999999999</v>
      </c>
      <c r="F68" s="6">
        <v>1.94</v>
      </c>
      <c r="G68" s="6"/>
      <c r="I68" s="5">
        <f t="shared" si="2"/>
        <v>0.48499999999999999</v>
      </c>
    </row>
    <row r="69" spans="1:9" x14ac:dyDescent="0.35">
      <c r="A69" s="4" t="s">
        <v>204</v>
      </c>
      <c r="B69" s="4" t="s">
        <v>205</v>
      </c>
      <c r="C69" s="5">
        <f t="shared" si="3"/>
        <v>0.505</v>
      </c>
      <c r="F69" s="6">
        <v>2.02</v>
      </c>
      <c r="G69" s="6"/>
      <c r="I69" s="5">
        <f t="shared" si="2"/>
        <v>0.505</v>
      </c>
    </row>
    <row r="70" spans="1:9" x14ac:dyDescent="0.35">
      <c r="A70" s="4" t="s">
        <v>206</v>
      </c>
      <c r="B70" s="4" t="s">
        <v>207</v>
      </c>
      <c r="C70" s="5">
        <f t="shared" si="3"/>
        <v>0.46750000000000003</v>
      </c>
      <c r="F70" s="6">
        <v>1.87</v>
      </c>
      <c r="G70" s="6"/>
      <c r="I70" s="5">
        <f t="shared" si="2"/>
        <v>0.46750000000000003</v>
      </c>
    </row>
    <row r="71" spans="1:9" x14ac:dyDescent="0.35">
      <c r="A71" s="4" t="s">
        <v>208</v>
      </c>
      <c r="B71" s="4" t="s">
        <v>209</v>
      </c>
      <c r="C71" s="5">
        <f t="shared" si="3"/>
        <v>0.39</v>
      </c>
      <c r="F71" s="6">
        <v>1.56</v>
      </c>
      <c r="G71" s="6"/>
      <c r="I71" s="5">
        <f t="shared" si="2"/>
        <v>0.39</v>
      </c>
    </row>
    <row r="72" spans="1:9" x14ac:dyDescent="0.35">
      <c r="A72" s="4" t="s">
        <v>23</v>
      </c>
      <c r="B72" s="4" t="s">
        <v>210</v>
      </c>
      <c r="C72" s="5">
        <f t="shared" si="3"/>
        <v>0.57250000000000001</v>
      </c>
      <c r="F72" s="6">
        <v>2.29</v>
      </c>
      <c r="G72" s="6"/>
      <c r="I72" s="5">
        <f t="shared" si="2"/>
        <v>0.57250000000000001</v>
      </c>
    </row>
    <row r="73" spans="1:9" x14ac:dyDescent="0.35">
      <c r="A73" s="4" t="s">
        <v>211</v>
      </c>
      <c r="B73" s="4" t="s">
        <v>212</v>
      </c>
      <c r="C73" s="5">
        <f t="shared" si="3"/>
        <v>0.70250000000000001</v>
      </c>
      <c r="F73" s="6">
        <v>2.81</v>
      </c>
      <c r="G73" s="6"/>
      <c r="I73" s="5">
        <f t="shared" si="2"/>
        <v>0.70250000000000001</v>
      </c>
    </row>
    <row r="74" spans="1:9" x14ac:dyDescent="0.35">
      <c r="A74" s="4" t="s">
        <v>213</v>
      </c>
      <c r="B74" s="4" t="s">
        <v>214</v>
      </c>
      <c r="C74" s="5">
        <f t="shared" si="3"/>
        <v>0.38250000000000001</v>
      </c>
      <c r="F74" s="6">
        <v>1.53</v>
      </c>
      <c r="G74" s="6"/>
      <c r="I74" s="5">
        <f t="shared" si="2"/>
        <v>0.38250000000000001</v>
      </c>
    </row>
    <row r="75" spans="1:9" x14ac:dyDescent="0.35">
      <c r="A75" s="4" t="s">
        <v>215</v>
      </c>
      <c r="B75" s="4" t="s">
        <v>216</v>
      </c>
      <c r="C75" s="5">
        <f t="shared" si="3"/>
        <v>0.27500000000000002</v>
      </c>
      <c r="F75" s="6">
        <v>1.1000000000000001</v>
      </c>
      <c r="G75" s="6"/>
      <c r="I75" s="5">
        <f t="shared" si="2"/>
        <v>0.27500000000000002</v>
      </c>
    </row>
    <row r="76" spans="1:9" x14ac:dyDescent="0.35">
      <c r="A76" s="4" t="s">
        <v>217</v>
      </c>
      <c r="B76" s="4" t="s">
        <v>218</v>
      </c>
      <c r="C76" s="5">
        <f t="shared" si="3"/>
        <v>0.61499999999999999</v>
      </c>
      <c r="F76" s="6">
        <v>2.46</v>
      </c>
      <c r="G76" s="6"/>
      <c r="I76" s="5">
        <f t="shared" si="2"/>
        <v>0.61499999999999999</v>
      </c>
    </row>
    <row r="77" spans="1:9" x14ac:dyDescent="0.35">
      <c r="A77" s="4" t="s">
        <v>219</v>
      </c>
      <c r="B77" s="4" t="s">
        <v>220</v>
      </c>
      <c r="C77" s="5">
        <f t="shared" si="3"/>
        <v>0.4</v>
      </c>
      <c r="F77" s="6">
        <v>1.6</v>
      </c>
      <c r="G77" s="6"/>
      <c r="I77" s="5">
        <f t="shared" si="2"/>
        <v>0.4</v>
      </c>
    </row>
    <row r="78" spans="1:9" x14ac:dyDescent="0.35">
      <c r="A78" s="4" t="s">
        <v>221</v>
      </c>
      <c r="B78" s="4" t="s">
        <v>222</v>
      </c>
      <c r="C78" s="5">
        <f t="shared" si="3"/>
        <v>0.56000000000000005</v>
      </c>
      <c r="F78" s="6">
        <v>2.2400000000000002</v>
      </c>
      <c r="G78" s="6"/>
      <c r="I78" s="5">
        <f t="shared" si="2"/>
        <v>0.56000000000000005</v>
      </c>
    </row>
    <row r="79" spans="1:9" x14ac:dyDescent="0.35">
      <c r="A79" s="4" t="s">
        <v>223</v>
      </c>
      <c r="B79" s="4" t="s">
        <v>224</v>
      </c>
      <c r="C79" s="5">
        <f t="shared" si="3"/>
        <v>0.46</v>
      </c>
      <c r="F79" s="6">
        <v>1.84</v>
      </c>
      <c r="G79" s="6"/>
      <c r="I79" s="5">
        <f t="shared" si="2"/>
        <v>0.46</v>
      </c>
    </row>
    <row r="80" spans="1:9" x14ac:dyDescent="0.35">
      <c r="A80" s="4" t="s">
        <v>225</v>
      </c>
      <c r="B80" s="4" t="s">
        <v>226</v>
      </c>
      <c r="C80" s="5">
        <f t="shared" si="3"/>
        <v>0.4325</v>
      </c>
      <c r="F80" s="6">
        <v>1.73</v>
      </c>
      <c r="G80" s="6"/>
      <c r="I80" s="5">
        <f t="shared" si="2"/>
        <v>0.4325</v>
      </c>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c r="I92" s="5"/>
    </row>
    <row r="93" spans="1:9" x14ac:dyDescent="0.35">
      <c r="A93" s="4"/>
      <c r="B93" s="11"/>
      <c r="C93" s="5"/>
      <c r="F93" s="6"/>
      <c r="G93" s="6"/>
      <c r="I93" s="5"/>
    </row>
    <row r="94" spans="1:9" x14ac:dyDescent="0.35">
      <c r="A94" s="4"/>
      <c r="B94" s="11"/>
      <c r="C94" s="5"/>
      <c r="F94" s="6"/>
      <c r="G94" s="6"/>
      <c r="I94" s="5"/>
    </row>
    <row r="95" spans="1:9" x14ac:dyDescent="0.35">
      <c r="A95" s="4"/>
      <c r="B95" s="11"/>
      <c r="C95" s="5"/>
      <c r="F95" s="6"/>
      <c r="G95" s="6"/>
      <c r="I95" s="5"/>
    </row>
    <row r="96" spans="1:9" x14ac:dyDescent="0.35">
      <c r="A96" s="4"/>
      <c r="B96" s="11"/>
      <c r="C96" s="5"/>
      <c r="F96" s="6"/>
      <c r="G96" s="6"/>
      <c r="I96" s="5"/>
    </row>
    <row r="97" spans="1:9" x14ac:dyDescent="0.35">
      <c r="A97" s="4"/>
      <c r="B97" s="11"/>
      <c r="C97" s="5"/>
      <c r="F97" s="6"/>
      <c r="G97" s="6"/>
      <c r="I97" s="5"/>
    </row>
    <row r="98" spans="1:9" x14ac:dyDescent="0.35">
      <c r="A98" s="4"/>
      <c r="B98" s="11"/>
      <c r="C98" s="5"/>
      <c r="F98" s="6"/>
      <c r="G98" s="6"/>
      <c r="I98" s="5"/>
    </row>
    <row r="99" spans="1:9" x14ac:dyDescent="0.35">
      <c r="A99" s="4"/>
      <c r="B99" s="11"/>
      <c r="C99" s="5"/>
      <c r="F99" s="6"/>
      <c r="G99" s="6"/>
      <c r="I99" s="5"/>
    </row>
    <row r="100" spans="1:9" x14ac:dyDescent="0.35">
      <c r="A100" s="4"/>
      <c r="B100" s="11"/>
      <c r="C100" s="5"/>
      <c r="F100" s="6"/>
      <c r="G100" s="6"/>
      <c r="I100" s="5"/>
    </row>
    <row r="101" spans="1:9" x14ac:dyDescent="0.35">
      <c r="A101" s="4"/>
      <c r="B101" s="11"/>
      <c r="C101" s="5"/>
      <c r="F101" s="6"/>
      <c r="G101" s="6"/>
      <c r="I101" s="5"/>
    </row>
    <row r="102" spans="1:9" x14ac:dyDescent="0.35">
      <c r="A102" s="4"/>
      <c r="B102" s="11"/>
      <c r="C102" s="5"/>
      <c r="F102" s="6"/>
      <c r="G102" s="6"/>
      <c r="I102" s="5"/>
    </row>
    <row r="103" spans="1:9" x14ac:dyDescent="0.35">
      <c r="A103" s="4"/>
      <c r="B103" s="11"/>
      <c r="C103" s="5"/>
      <c r="F103" s="6"/>
      <c r="G103" s="6"/>
      <c r="I103" s="5"/>
    </row>
    <row r="104" spans="1:9" x14ac:dyDescent="0.35">
      <c r="A104" s="4"/>
      <c r="B104" s="11"/>
      <c r="C104" s="5"/>
      <c r="F104" s="6"/>
      <c r="G104" s="6"/>
      <c r="I104" s="5"/>
    </row>
    <row r="105" spans="1:9" x14ac:dyDescent="0.35">
      <c r="A105" s="4"/>
      <c r="B105" s="11"/>
      <c r="C105" s="5"/>
      <c r="F105" s="6"/>
      <c r="G105" s="6"/>
      <c r="I105" s="5"/>
    </row>
    <row r="106" spans="1:9" x14ac:dyDescent="0.35">
      <c r="A106" s="4"/>
      <c r="B106" s="11"/>
      <c r="C106" s="5"/>
      <c r="F106" s="6"/>
      <c r="G106" s="6"/>
      <c r="I106" s="5"/>
    </row>
    <row r="107" spans="1:9" x14ac:dyDescent="0.35">
      <c r="A107" s="4"/>
      <c r="B107" s="11"/>
      <c r="C107" s="5"/>
      <c r="F107" s="6"/>
      <c r="G107" s="6"/>
      <c r="I107" s="5"/>
    </row>
    <row r="108" spans="1:9" x14ac:dyDescent="0.35">
      <c r="A108" s="4"/>
      <c r="B108" s="11"/>
      <c r="C108" s="5"/>
      <c r="F108" s="6"/>
      <c r="G108" s="6"/>
      <c r="I108" s="5"/>
    </row>
    <row r="109" spans="1:9" x14ac:dyDescent="0.35">
      <c r="A109" s="4"/>
      <c r="B109" s="11"/>
      <c r="C109" s="5"/>
      <c r="F109" s="6"/>
      <c r="G109" s="6"/>
      <c r="I109" s="5"/>
    </row>
    <row r="110" spans="1:9" x14ac:dyDescent="0.35">
      <c r="A110" s="4"/>
      <c r="B110" s="11"/>
      <c r="C110" s="5"/>
      <c r="F110" s="6"/>
      <c r="G110" s="6"/>
      <c r="I110" s="5"/>
    </row>
    <row r="111" spans="1:9" x14ac:dyDescent="0.35">
      <c r="A111" s="4"/>
      <c r="B111" s="11"/>
      <c r="C111" s="5"/>
      <c r="F111" s="6"/>
      <c r="G111" s="6"/>
      <c r="I111" s="5"/>
    </row>
    <row r="112" spans="1:9" x14ac:dyDescent="0.35">
      <c r="A112" s="4"/>
      <c r="B112" s="11"/>
      <c r="C112" s="5"/>
      <c r="F112" s="6"/>
      <c r="G112" s="6"/>
      <c r="I112" s="5"/>
    </row>
    <row r="113" spans="1:9" x14ac:dyDescent="0.35">
      <c r="A113" s="4"/>
      <c r="B113" s="11"/>
      <c r="C113" s="5"/>
      <c r="F113" s="6"/>
      <c r="G113" s="6"/>
      <c r="I113" s="5"/>
    </row>
    <row r="114" spans="1:9" x14ac:dyDescent="0.35">
      <c r="A114" s="4"/>
      <c r="B114" s="11"/>
      <c r="C114" s="5"/>
      <c r="F114" s="6"/>
      <c r="G114" s="6"/>
      <c r="I114" s="5"/>
    </row>
    <row r="115" spans="1:9" x14ac:dyDescent="0.35">
      <c r="A115" s="4"/>
      <c r="B115" s="11"/>
      <c r="C115" s="5"/>
      <c r="F115" s="6"/>
      <c r="G115" s="6"/>
      <c r="I115" s="5"/>
    </row>
    <row r="116" spans="1:9" x14ac:dyDescent="0.35">
      <c r="A116" s="4"/>
      <c r="B116" s="11"/>
      <c r="C116" s="5"/>
      <c r="F116" s="6"/>
      <c r="G116" s="6"/>
      <c r="I116" s="5"/>
    </row>
    <row r="117" spans="1:9" x14ac:dyDescent="0.35">
      <c r="A117" s="4"/>
      <c r="B117" s="11"/>
      <c r="C117" s="5"/>
      <c r="F117" s="6"/>
      <c r="G117" s="6"/>
      <c r="I117" s="5"/>
    </row>
    <row r="118" spans="1:9" x14ac:dyDescent="0.35">
      <c r="A118" s="4"/>
      <c r="B118" s="11"/>
      <c r="C118" s="5"/>
      <c r="F118" s="6"/>
      <c r="G118" s="6"/>
      <c r="I118" s="5"/>
    </row>
    <row r="119" spans="1:9" x14ac:dyDescent="0.35">
      <c r="A119" s="4"/>
      <c r="B119" s="11"/>
      <c r="C119" s="5"/>
      <c r="F119" s="6"/>
      <c r="G119" s="6"/>
      <c r="I119" s="5"/>
    </row>
    <row r="120" spans="1:9" x14ac:dyDescent="0.35">
      <c r="A120" s="4"/>
      <c r="B120" s="11"/>
      <c r="C120" s="5"/>
      <c r="F120" s="6"/>
      <c r="G120" s="6"/>
      <c r="I120" s="5"/>
    </row>
    <row r="121" spans="1:9" x14ac:dyDescent="0.35">
      <c r="A121" s="4"/>
      <c r="B121" s="11"/>
      <c r="C121" s="5"/>
      <c r="F121" s="6"/>
      <c r="G121" s="6"/>
      <c r="I121" s="5"/>
    </row>
    <row r="122" spans="1:9" x14ac:dyDescent="0.35">
      <c r="A122" s="4"/>
      <c r="B122" s="11"/>
      <c r="C122" s="5"/>
      <c r="F122" s="6"/>
      <c r="G122" s="6"/>
      <c r="I122" s="5"/>
    </row>
    <row r="123" spans="1:9" x14ac:dyDescent="0.35">
      <c r="A123" s="4"/>
      <c r="B123" s="11"/>
      <c r="C123" s="5"/>
      <c r="F123" s="6"/>
      <c r="G123" s="6"/>
      <c r="I123" s="5"/>
    </row>
    <row r="124" spans="1:9" x14ac:dyDescent="0.35">
      <c r="A124" s="4"/>
      <c r="B124" s="11"/>
      <c r="C124" s="5"/>
      <c r="F124" s="6"/>
      <c r="G124" s="6"/>
      <c r="I124" s="5"/>
    </row>
    <row r="125" spans="1:9" x14ac:dyDescent="0.35">
      <c r="A125" s="4"/>
      <c r="B125" s="11"/>
      <c r="C125" s="5"/>
      <c r="F125" s="6"/>
      <c r="G125" s="6"/>
      <c r="I125" s="5"/>
    </row>
    <row r="126" spans="1:9" x14ac:dyDescent="0.35">
      <c r="A126" s="4"/>
      <c r="B126" s="11"/>
      <c r="C126" s="5"/>
      <c r="F126" s="6"/>
      <c r="G126" s="6"/>
      <c r="I126" s="5"/>
    </row>
    <row r="127" spans="1:9" x14ac:dyDescent="0.35">
      <c r="A127" s="4"/>
      <c r="B127" s="11"/>
      <c r="C127" s="5"/>
      <c r="F127" s="6"/>
      <c r="G127" s="6"/>
      <c r="I127" s="5"/>
    </row>
    <row r="128" spans="1:9" x14ac:dyDescent="0.35">
      <c r="A128" s="4"/>
      <c r="B128" s="11"/>
      <c r="C128" s="5"/>
      <c r="F128" s="6"/>
      <c r="G128" s="6"/>
      <c r="I128" s="5"/>
    </row>
    <row r="129" spans="1:9" x14ac:dyDescent="0.35">
      <c r="A129" s="4"/>
      <c r="B129" s="11"/>
      <c r="C129" s="5"/>
      <c r="F129" s="6"/>
      <c r="G129" s="6"/>
      <c r="I129" s="5"/>
    </row>
    <row r="130" spans="1:9" x14ac:dyDescent="0.35">
      <c r="A130" s="4"/>
      <c r="B130" s="11"/>
      <c r="C130" s="5"/>
      <c r="F130" s="6"/>
      <c r="G130" s="6"/>
      <c r="I130" s="5"/>
    </row>
    <row r="131" spans="1:9" x14ac:dyDescent="0.35">
      <c r="A131" s="4"/>
      <c r="B131" s="11"/>
      <c r="C131" s="5"/>
      <c r="F131" s="6"/>
      <c r="G131" s="6"/>
      <c r="I131" s="5"/>
    </row>
    <row r="132" spans="1:9" x14ac:dyDescent="0.35">
      <c r="A132" s="4"/>
      <c r="B132" s="11"/>
      <c r="C132" s="5"/>
      <c r="F132" s="6"/>
      <c r="G132" s="6"/>
      <c r="I132" s="5"/>
    </row>
    <row r="133" spans="1:9" x14ac:dyDescent="0.35">
      <c r="A133" s="4"/>
      <c r="B133" s="11"/>
      <c r="C133" s="5"/>
      <c r="F133" s="6"/>
      <c r="G133" s="6"/>
      <c r="I133" s="5"/>
    </row>
    <row r="134" spans="1:9" x14ac:dyDescent="0.35">
      <c r="A134" s="4"/>
      <c r="B134" s="11"/>
      <c r="C134" s="5"/>
      <c r="F134" s="6"/>
      <c r="G134" s="6"/>
      <c r="I134" s="5"/>
    </row>
    <row r="135" spans="1:9" x14ac:dyDescent="0.35">
      <c r="A135" s="4"/>
      <c r="B135" s="11"/>
      <c r="C135" s="5"/>
      <c r="F135" s="6"/>
      <c r="G135" s="6"/>
      <c r="I135" s="5"/>
    </row>
    <row r="136" spans="1:9" x14ac:dyDescent="0.35">
      <c r="A136" s="4"/>
      <c r="B136" s="11"/>
      <c r="C136" s="5"/>
      <c r="F136" s="6"/>
      <c r="G136" s="6"/>
      <c r="I136" s="5"/>
    </row>
    <row r="137" spans="1:9" x14ac:dyDescent="0.35">
      <c r="A137" s="4"/>
      <c r="B137" s="11"/>
      <c r="C137" s="5"/>
      <c r="F137" s="6"/>
      <c r="G137" s="6"/>
      <c r="I137" s="5"/>
    </row>
    <row r="138" spans="1:9" x14ac:dyDescent="0.35">
      <c r="A138" s="4"/>
      <c r="B138" s="11"/>
      <c r="C138" s="5"/>
      <c r="F138" s="6"/>
      <c r="G138" s="6"/>
      <c r="I138" s="5"/>
    </row>
    <row r="139" spans="1:9" x14ac:dyDescent="0.35">
      <c r="A139" s="4"/>
      <c r="B139" s="11"/>
      <c r="C139" s="5"/>
      <c r="F139" s="6"/>
      <c r="G139" s="6"/>
      <c r="I139" s="5"/>
    </row>
    <row r="140" spans="1:9" x14ac:dyDescent="0.35">
      <c r="A140" s="4"/>
      <c r="B140" s="11"/>
      <c r="C140" s="5"/>
      <c r="F140" s="6"/>
      <c r="G140" s="6"/>
      <c r="I140" s="5"/>
    </row>
    <row r="141" spans="1:9" x14ac:dyDescent="0.35">
      <c r="A141" s="4"/>
      <c r="B141" s="11"/>
      <c r="C141" s="5"/>
      <c r="F141" s="6"/>
      <c r="G141" s="6"/>
      <c r="I141" s="5"/>
    </row>
    <row r="142" spans="1:9" x14ac:dyDescent="0.35">
      <c r="A142" s="4"/>
      <c r="B142" s="11"/>
      <c r="C142" s="5"/>
      <c r="F142" s="6"/>
      <c r="G142" s="6"/>
      <c r="I142" s="5"/>
    </row>
    <row r="143" spans="1:9" x14ac:dyDescent="0.35">
      <c r="A143" s="4"/>
      <c r="B143" s="11"/>
      <c r="C143" s="5"/>
      <c r="F143" s="6"/>
      <c r="G143" s="6"/>
      <c r="I143" s="5"/>
    </row>
    <row r="144" spans="1:9" x14ac:dyDescent="0.35">
      <c r="A144" s="4"/>
      <c r="B144" s="11"/>
      <c r="C144" s="5"/>
      <c r="F144" s="6"/>
      <c r="G144" s="6"/>
      <c r="I144" s="5"/>
    </row>
    <row r="145" spans="1:9" x14ac:dyDescent="0.35">
      <c r="A145" s="4"/>
      <c r="B145" s="11"/>
      <c r="C145" s="5"/>
      <c r="F145" s="6"/>
      <c r="G145" s="6"/>
      <c r="I145" s="5"/>
    </row>
    <row r="146" spans="1:9" x14ac:dyDescent="0.35">
      <c r="A146" s="4"/>
      <c r="B146" s="11"/>
      <c r="C146" s="5"/>
      <c r="F146" s="6"/>
      <c r="G146" s="6"/>
      <c r="I146" s="5"/>
    </row>
    <row r="147" spans="1:9" x14ac:dyDescent="0.35">
      <c r="A147" s="4"/>
      <c r="B147" s="11"/>
      <c r="C147" s="5"/>
      <c r="F147" s="6"/>
      <c r="G147" s="6"/>
      <c r="I147" s="5"/>
    </row>
    <row r="148" spans="1:9" x14ac:dyDescent="0.35">
      <c r="A148" s="4"/>
      <c r="B148" s="11"/>
      <c r="C148" s="5"/>
      <c r="F148" s="6"/>
      <c r="G148" s="6"/>
      <c r="I148" s="5"/>
    </row>
    <row r="149" spans="1:9" x14ac:dyDescent="0.35">
      <c r="A149" s="4"/>
      <c r="B149" s="11"/>
      <c r="C149" s="5"/>
      <c r="F149" s="6"/>
      <c r="G149" s="6"/>
      <c r="I149" s="5"/>
    </row>
    <row r="150" spans="1:9" x14ac:dyDescent="0.35">
      <c r="A150" s="4"/>
      <c r="B150" s="11"/>
      <c r="C150" s="5"/>
      <c r="F150" s="6"/>
      <c r="G150" s="6"/>
      <c r="I150" s="5"/>
    </row>
    <row r="151" spans="1:9" x14ac:dyDescent="0.35">
      <c r="A151" s="4"/>
      <c r="B151" s="11"/>
      <c r="C151" s="5"/>
      <c r="F151" s="6"/>
      <c r="G151" s="6"/>
      <c r="I151" s="5"/>
    </row>
    <row r="152" spans="1:9" x14ac:dyDescent="0.35">
      <c r="A152" s="4"/>
      <c r="B152" s="11"/>
      <c r="C152" s="5"/>
      <c r="F152" s="6"/>
      <c r="G152" s="6"/>
      <c r="I152" s="5"/>
    </row>
    <row r="153" spans="1:9" x14ac:dyDescent="0.35">
      <c r="A153" s="4"/>
      <c r="B153" s="11"/>
      <c r="C153" s="5"/>
      <c r="F153" s="6"/>
      <c r="G153" s="6"/>
      <c r="I153" s="5"/>
    </row>
    <row r="154" spans="1:9" x14ac:dyDescent="0.35">
      <c r="A154" s="4"/>
      <c r="B154" s="11"/>
      <c r="C154" s="5"/>
      <c r="F154" s="6"/>
      <c r="G154" s="6"/>
      <c r="I154" s="5"/>
    </row>
    <row r="155" spans="1:9" x14ac:dyDescent="0.35">
      <c r="A155" s="4"/>
      <c r="B155" s="11"/>
      <c r="C155" s="5"/>
      <c r="F155" s="6"/>
      <c r="G155" s="6"/>
      <c r="I155" s="5"/>
    </row>
    <row r="156" spans="1:9" x14ac:dyDescent="0.35">
      <c r="A156" s="4"/>
      <c r="B156" s="11"/>
      <c r="C156" s="5"/>
      <c r="F156" s="6"/>
      <c r="G156" s="6"/>
      <c r="I156" s="5"/>
    </row>
    <row r="157" spans="1:9" x14ac:dyDescent="0.35">
      <c r="A157" s="4"/>
      <c r="B157" s="11"/>
      <c r="C157" s="5"/>
      <c r="F157" s="6"/>
      <c r="G157" s="6"/>
      <c r="I157" s="5"/>
    </row>
    <row r="158" spans="1:9" x14ac:dyDescent="0.35">
      <c r="A158" s="4"/>
      <c r="B158" s="11"/>
      <c r="C158" s="5"/>
      <c r="F158" s="6"/>
      <c r="G158" s="6"/>
      <c r="I158" s="5"/>
    </row>
    <row r="159" spans="1:9" x14ac:dyDescent="0.35">
      <c r="A159" s="4"/>
      <c r="B159" s="11"/>
      <c r="C159" s="5"/>
      <c r="F159" s="6"/>
      <c r="G159" s="6"/>
      <c r="I159" s="5"/>
    </row>
    <row r="160" spans="1:9" x14ac:dyDescent="0.35">
      <c r="A160" s="4"/>
      <c r="B160" s="11"/>
      <c r="C160" s="5"/>
      <c r="F160" s="6"/>
      <c r="G160" s="6"/>
      <c r="I160" s="5"/>
    </row>
    <row r="161" spans="1:9" x14ac:dyDescent="0.35">
      <c r="A161" s="4"/>
      <c r="B161" s="11"/>
      <c r="C161" s="5"/>
      <c r="F161" s="6"/>
      <c r="G161" s="6"/>
      <c r="I161" s="5"/>
    </row>
    <row r="162" spans="1:9" x14ac:dyDescent="0.35">
      <c r="A162" s="4"/>
      <c r="B162" s="11"/>
      <c r="C162" s="5"/>
      <c r="F162" s="6"/>
      <c r="G162" s="6"/>
      <c r="I162" s="5"/>
    </row>
    <row r="163" spans="1:9" x14ac:dyDescent="0.35">
      <c r="A163" s="4"/>
      <c r="B163" s="11"/>
      <c r="C163" s="5"/>
      <c r="F163" s="6"/>
      <c r="G163" s="6"/>
      <c r="I163" s="5"/>
    </row>
    <row r="164" spans="1:9" x14ac:dyDescent="0.35">
      <c r="A164" s="4"/>
      <c r="B164" s="11"/>
      <c r="C164" s="5"/>
      <c r="F164" s="6"/>
      <c r="G164" s="6"/>
      <c r="I164" s="5"/>
    </row>
    <row r="165" spans="1:9" x14ac:dyDescent="0.35">
      <c r="A165" s="4"/>
      <c r="B165" s="11"/>
      <c r="C165" s="5"/>
      <c r="F165" s="6"/>
      <c r="G165" s="6"/>
      <c r="I165" s="5"/>
    </row>
    <row r="166" spans="1:9" x14ac:dyDescent="0.35">
      <c r="A166" s="4"/>
      <c r="B166" s="11"/>
      <c r="C166" s="5"/>
      <c r="F166" s="6"/>
      <c r="G166" s="6"/>
      <c r="I166" s="5"/>
    </row>
    <row r="167" spans="1:9" x14ac:dyDescent="0.35">
      <c r="A167" s="4"/>
      <c r="B167" s="11"/>
      <c r="C167" s="5"/>
      <c r="F167" s="6"/>
      <c r="G167" s="6"/>
      <c r="I167" s="5"/>
    </row>
    <row r="168" spans="1:9" x14ac:dyDescent="0.35">
      <c r="A168" s="4"/>
      <c r="B168" s="11"/>
      <c r="C168" s="5"/>
      <c r="F168" s="6"/>
      <c r="G168" s="6"/>
      <c r="I168" s="5"/>
    </row>
    <row r="169" spans="1:9" x14ac:dyDescent="0.35">
      <c r="A169" s="4"/>
      <c r="B169" s="11"/>
      <c r="C169" s="5"/>
      <c r="F169" s="6"/>
      <c r="G169" s="6"/>
      <c r="I169" s="5"/>
    </row>
    <row r="170" spans="1:9" x14ac:dyDescent="0.35">
      <c r="A170" s="4"/>
      <c r="B170" s="11"/>
      <c r="C170" s="5"/>
      <c r="F170" s="6"/>
      <c r="G170" s="6"/>
      <c r="I170" s="5"/>
    </row>
    <row r="171" spans="1:9" x14ac:dyDescent="0.35">
      <c r="A171" s="4"/>
      <c r="B171" s="11"/>
      <c r="C171" s="5"/>
      <c r="F171" s="6"/>
      <c r="G171" s="6"/>
      <c r="I171" s="5"/>
    </row>
    <row r="172" spans="1:9" x14ac:dyDescent="0.35">
      <c r="A172" s="4"/>
      <c r="B172" s="11"/>
      <c r="C172" s="5"/>
      <c r="F172" s="6"/>
      <c r="G172" s="6"/>
      <c r="I172" s="5"/>
    </row>
    <row r="173" spans="1:9" x14ac:dyDescent="0.35">
      <c r="A173" s="4"/>
      <c r="B173" s="11"/>
      <c r="C173" s="5"/>
      <c r="F173" s="6"/>
      <c r="G173" s="6"/>
      <c r="I173" s="5"/>
    </row>
    <row r="174" spans="1:9" x14ac:dyDescent="0.35">
      <c r="A174" s="4"/>
      <c r="B174" s="11"/>
      <c r="C174" s="5"/>
      <c r="F174" s="6"/>
      <c r="G174" s="6"/>
      <c r="I174" s="5"/>
    </row>
    <row r="175" spans="1:9" x14ac:dyDescent="0.35">
      <c r="A175" s="4"/>
      <c r="B175" s="11"/>
      <c r="C175" s="5"/>
      <c r="F175" s="6"/>
      <c r="G175" s="6"/>
      <c r="I175" s="5"/>
    </row>
    <row r="176" spans="1:9" x14ac:dyDescent="0.35">
      <c r="A176" s="4"/>
      <c r="B176" s="11"/>
      <c r="C176" s="5"/>
      <c r="F176" s="6"/>
      <c r="G176" s="6"/>
      <c r="I176" s="5"/>
    </row>
    <row r="177" spans="1:9" x14ac:dyDescent="0.35">
      <c r="A177" s="4"/>
      <c r="B177" s="11"/>
      <c r="C177" s="5"/>
      <c r="F177" s="6"/>
      <c r="G177" s="6"/>
      <c r="I177" s="5"/>
    </row>
    <row r="178" spans="1:9" x14ac:dyDescent="0.35">
      <c r="A178" s="4"/>
      <c r="B178" s="11"/>
      <c r="C178" s="5"/>
      <c r="F178" s="6"/>
      <c r="G178" s="6"/>
      <c r="I178" s="5"/>
    </row>
    <row r="179" spans="1:9" x14ac:dyDescent="0.35">
      <c r="A179" s="4"/>
      <c r="B179" s="11"/>
      <c r="C179" s="5"/>
      <c r="F179" s="6"/>
      <c r="G179" s="6"/>
      <c r="I179" s="5"/>
    </row>
    <row r="180" spans="1:9" x14ac:dyDescent="0.35">
      <c r="A180" s="4"/>
      <c r="B180" s="11"/>
      <c r="C180" s="5"/>
      <c r="F180" s="6"/>
      <c r="G180" s="6"/>
      <c r="I180" s="5"/>
    </row>
    <row r="181" spans="1:9" x14ac:dyDescent="0.35">
      <c r="A181" s="4"/>
      <c r="B181" s="11"/>
      <c r="C181" s="5"/>
      <c r="F181" s="6"/>
      <c r="G181" s="6"/>
      <c r="I181" s="5"/>
    </row>
    <row r="182" spans="1:9" x14ac:dyDescent="0.35">
      <c r="A182" s="4"/>
      <c r="B182" s="11"/>
      <c r="C182" s="5"/>
      <c r="F182" s="6"/>
      <c r="G182" s="6"/>
      <c r="I182" s="5"/>
    </row>
    <row r="183" spans="1:9" x14ac:dyDescent="0.35">
      <c r="A183" s="4"/>
      <c r="B183" s="11"/>
      <c r="C183" s="5"/>
      <c r="F183" s="6"/>
      <c r="G183" s="6"/>
      <c r="I183" s="5"/>
    </row>
    <row r="184" spans="1:9" x14ac:dyDescent="0.35">
      <c r="A184" s="4"/>
      <c r="B184" s="11"/>
      <c r="C184" s="5"/>
      <c r="F184" s="6"/>
      <c r="G184" s="6"/>
      <c r="I184" s="5"/>
    </row>
    <row r="185" spans="1:9" x14ac:dyDescent="0.35">
      <c r="A185" s="4"/>
      <c r="B185" s="11"/>
      <c r="C185" s="5"/>
      <c r="F185" s="6"/>
      <c r="G185" s="6"/>
      <c r="I185" s="5"/>
    </row>
    <row r="186" spans="1:9" x14ac:dyDescent="0.35">
      <c r="A186" s="4"/>
      <c r="B186" s="11"/>
      <c r="C186" s="5"/>
      <c r="F186" s="6"/>
      <c r="G186" s="6"/>
      <c r="I186" s="5"/>
    </row>
    <row r="187" spans="1:9" x14ac:dyDescent="0.35">
      <c r="A187" s="4"/>
      <c r="B187" s="11"/>
      <c r="C187" s="5"/>
      <c r="F187" s="6"/>
      <c r="G187" s="6"/>
      <c r="I187" s="5"/>
    </row>
    <row r="188" spans="1:9" x14ac:dyDescent="0.35">
      <c r="A188" s="4"/>
      <c r="B188" s="11"/>
      <c r="C188" s="5"/>
      <c r="F188" s="6"/>
      <c r="G188" s="6"/>
      <c r="I188" s="5"/>
    </row>
    <row r="189" spans="1:9" x14ac:dyDescent="0.35">
      <c r="A189" s="4"/>
      <c r="B189" s="11"/>
      <c r="C189" s="5"/>
      <c r="F189" s="6"/>
      <c r="G189" s="6"/>
      <c r="I189" s="5"/>
    </row>
    <row r="190" spans="1:9" x14ac:dyDescent="0.35">
      <c r="A190" s="4"/>
      <c r="B190" s="11"/>
      <c r="C190" s="5"/>
      <c r="F190" s="6"/>
      <c r="G190" s="6"/>
      <c r="I190" s="5"/>
    </row>
    <row r="191" spans="1:9" x14ac:dyDescent="0.35">
      <c r="A191" s="4"/>
      <c r="B191" s="11"/>
      <c r="C191" s="5"/>
      <c r="F191" s="6"/>
      <c r="G191" s="6"/>
      <c r="I191" s="5"/>
    </row>
    <row r="192" spans="1:9" x14ac:dyDescent="0.35">
      <c r="A192" s="4"/>
      <c r="B192" s="11"/>
      <c r="C192" s="5"/>
      <c r="F192" s="6"/>
      <c r="G192" s="6"/>
      <c r="I192" s="5"/>
    </row>
    <row r="193" spans="1:9" x14ac:dyDescent="0.35">
      <c r="A193" s="4"/>
      <c r="B193" s="11"/>
      <c r="C193" s="5"/>
      <c r="F193" s="6"/>
      <c r="G193" s="6"/>
      <c r="I193" s="5"/>
    </row>
    <row r="194" spans="1:9" x14ac:dyDescent="0.35">
      <c r="A194" s="4"/>
      <c r="B194" s="11"/>
      <c r="C194" s="5"/>
      <c r="F194" s="6"/>
      <c r="G194" s="6"/>
      <c r="I194" s="5"/>
    </row>
    <row r="195" spans="1:9" x14ac:dyDescent="0.35">
      <c r="A195" s="4"/>
      <c r="B195" s="11"/>
      <c r="C195" s="5"/>
      <c r="F195" s="6"/>
      <c r="G195" s="6"/>
      <c r="I195" s="5"/>
    </row>
    <row r="196" spans="1:9" x14ac:dyDescent="0.35">
      <c r="A196" s="4"/>
      <c r="B196" s="11"/>
      <c r="C196" s="5"/>
      <c r="F196" s="6"/>
      <c r="G196" s="6"/>
      <c r="I196" s="5"/>
    </row>
    <row r="197" spans="1:9" x14ac:dyDescent="0.35">
      <c r="A197" s="4"/>
      <c r="B197" s="11"/>
      <c r="C197" s="5"/>
      <c r="F197" s="6"/>
      <c r="G197" s="6"/>
      <c r="I197" s="5"/>
    </row>
    <row r="198" spans="1:9" x14ac:dyDescent="0.35">
      <c r="A198" s="4"/>
      <c r="B198" s="11"/>
      <c r="C198" s="5"/>
      <c r="F198" s="6"/>
      <c r="G198" s="6"/>
      <c r="I198" s="5"/>
    </row>
    <row r="199" spans="1:9" x14ac:dyDescent="0.35">
      <c r="A199" s="4"/>
      <c r="B199" s="11"/>
      <c r="C199" s="5"/>
      <c r="F199" s="6"/>
      <c r="G199" s="6"/>
      <c r="I199" s="5"/>
    </row>
    <row r="200" spans="1:9" x14ac:dyDescent="0.35">
      <c r="A200" s="4"/>
      <c r="B200" s="11"/>
      <c r="C200" s="5"/>
      <c r="F200" s="6"/>
      <c r="G200" s="6"/>
      <c r="I200" s="5"/>
    </row>
    <row r="201" spans="1:9" x14ac:dyDescent="0.35">
      <c r="A201" s="4"/>
      <c r="B201" s="11"/>
      <c r="C201" s="5"/>
      <c r="F201" s="6"/>
      <c r="G201" s="6"/>
      <c r="I201" s="5"/>
    </row>
    <row r="202" spans="1:9" x14ac:dyDescent="0.35">
      <c r="A202" s="4"/>
      <c r="B202" s="11"/>
      <c r="C202" s="5"/>
      <c r="F202" s="6"/>
      <c r="G202" s="6"/>
      <c r="I202" s="5"/>
    </row>
    <row r="203" spans="1:9" x14ac:dyDescent="0.35">
      <c r="A203" s="4"/>
      <c r="B203" s="11"/>
      <c r="C203" s="5"/>
      <c r="F203" s="6"/>
      <c r="G203" s="6"/>
      <c r="I203" s="5"/>
    </row>
    <row r="204" spans="1:9" x14ac:dyDescent="0.35">
      <c r="A204" s="4"/>
      <c r="B204" s="11"/>
      <c r="C204" s="5"/>
      <c r="F204" s="6"/>
      <c r="G204" s="6"/>
      <c r="I204" s="5"/>
    </row>
    <row r="205" spans="1:9" x14ac:dyDescent="0.35">
      <c r="A205" s="4"/>
      <c r="B205" s="11"/>
      <c r="C205" s="5"/>
      <c r="F205" s="6"/>
      <c r="G205" s="6"/>
      <c r="I205" s="5"/>
    </row>
    <row r="206" spans="1:9" x14ac:dyDescent="0.35">
      <c r="A206" s="4"/>
      <c r="B206" s="11"/>
      <c r="C206" s="5"/>
      <c r="F206" s="6"/>
      <c r="G206" s="6"/>
      <c r="I206" s="5"/>
    </row>
    <row r="207" spans="1:9" x14ac:dyDescent="0.35">
      <c r="A207" s="4"/>
      <c r="B207" s="11"/>
      <c r="C207" s="5"/>
      <c r="F207" s="6"/>
      <c r="G207" s="6"/>
      <c r="I207" s="5"/>
    </row>
    <row r="208" spans="1:9" x14ac:dyDescent="0.35">
      <c r="A208" s="4"/>
      <c r="B208" s="11"/>
      <c r="C208" s="5"/>
      <c r="F208" s="6"/>
      <c r="G208" s="6"/>
      <c r="I208" s="5"/>
    </row>
    <row r="209" spans="1:9" x14ac:dyDescent="0.35">
      <c r="A209" s="4"/>
      <c r="B209" s="11"/>
      <c r="C209" s="5"/>
      <c r="F209" s="6"/>
      <c r="G209" s="6"/>
      <c r="I209" s="5"/>
    </row>
    <row r="210" spans="1:9" x14ac:dyDescent="0.35">
      <c r="A210" s="4"/>
      <c r="B210" s="11"/>
      <c r="C210" s="5"/>
      <c r="F210" s="6"/>
      <c r="G210" s="6"/>
      <c r="I210" s="5"/>
    </row>
    <row r="211" spans="1:9" x14ac:dyDescent="0.35">
      <c r="A211" s="4"/>
      <c r="B211" s="11"/>
      <c r="C211" s="5"/>
      <c r="F211" s="6"/>
      <c r="G211" s="6"/>
      <c r="I211" s="5"/>
    </row>
    <row r="212" spans="1:9" x14ac:dyDescent="0.35">
      <c r="A212" s="4"/>
      <c r="B212" s="11"/>
      <c r="C212" s="5"/>
      <c r="F212" s="6"/>
      <c r="G212" s="6"/>
      <c r="I212" s="5"/>
    </row>
    <row r="213" spans="1:9" x14ac:dyDescent="0.35">
      <c r="A213" s="4"/>
      <c r="B213" s="11"/>
      <c r="C213" s="5"/>
      <c r="F213" s="6"/>
      <c r="G213" s="6"/>
      <c r="I213" s="5"/>
    </row>
    <row r="214" spans="1:9" x14ac:dyDescent="0.35">
      <c r="A214" s="4"/>
      <c r="B214" s="11"/>
      <c r="C214" s="5"/>
      <c r="F214" s="6"/>
      <c r="G214" s="6"/>
      <c r="I214" s="5"/>
    </row>
    <row r="215" spans="1:9" x14ac:dyDescent="0.35">
      <c r="A215" s="4"/>
      <c r="B215" s="11"/>
      <c r="C215" s="5"/>
      <c r="F215" s="6"/>
      <c r="G215" s="6"/>
      <c r="I215" s="5"/>
    </row>
    <row r="216" spans="1:9" x14ac:dyDescent="0.35">
      <c r="A216" s="4"/>
      <c r="B216" s="11"/>
      <c r="C216" s="5"/>
      <c r="F216" s="6"/>
      <c r="G216" s="6"/>
      <c r="I216" s="5"/>
    </row>
    <row r="217" spans="1:9" x14ac:dyDescent="0.35">
      <c r="A217" s="4"/>
      <c r="B217" s="11"/>
      <c r="C217" s="5"/>
      <c r="F217" s="6"/>
      <c r="G217" s="6"/>
      <c r="I217" s="5"/>
    </row>
    <row r="218" spans="1:9" x14ac:dyDescent="0.35">
      <c r="A218" s="4"/>
      <c r="B218" s="12"/>
      <c r="C218" s="5"/>
      <c r="F218" s="6"/>
      <c r="G218" s="6"/>
      <c r="I218" s="5"/>
    </row>
    <row r="219" spans="1:9" x14ac:dyDescent="0.35">
      <c r="A219" s="4"/>
      <c r="B219" s="11"/>
      <c r="C219" s="5"/>
      <c r="F219" s="6"/>
      <c r="G219" s="6"/>
      <c r="I219" s="5"/>
    </row>
    <row r="220" spans="1:9" x14ac:dyDescent="0.35">
      <c r="A220" s="4"/>
      <c r="B220" s="11"/>
      <c r="C220" s="5"/>
      <c r="F220" s="6"/>
      <c r="G220" s="6"/>
      <c r="I220" s="5"/>
    </row>
    <row r="221" spans="1:9" x14ac:dyDescent="0.35">
      <c r="A221" s="4"/>
      <c r="B221" s="11"/>
      <c r="C221" s="5"/>
      <c r="F221" s="6"/>
      <c r="G221" s="6"/>
      <c r="I221" s="5"/>
    </row>
    <row r="222" spans="1:9" x14ac:dyDescent="0.35">
      <c r="A222" s="4"/>
      <c r="B222" s="11"/>
      <c r="C222" s="5"/>
      <c r="F222" s="6"/>
      <c r="G222" s="6"/>
      <c r="I222" s="5"/>
    </row>
    <row r="223" spans="1:9" x14ac:dyDescent="0.35">
      <c r="A223" s="4"/>
      <c r="B223" s="11"/>
      <c r="C223" s="5"/>
      <c r="F223" s="6"/>
      <c r="G223" s="6"/>
      <c r="I223" s="5"/>
    </row>
    <row r="224" spans="1:9" x14ac:dyDescent="0.35">
      <c r="A224" s="4"/>
      <c r="B224" s="11"/>
      <c r="C224" s="5"/>
      <c r="F224" s="6"/>
      <c r="G224" s="6"/>
      <c r="I224" s="5"/>
    </row>
    <row r="225" spans="1:9" x14ac:dyDescent="0.35">
      <c r="A225" s="4"/>
      <c r="B225" s="11"/>
      <c r="C225" s="5"/>
      <c r="F225" s="6"/>
      <c r="G225" s="6"/>
      <c r="I225" s="5"/>
    </row>
    <row r="226" spans="1:9" x14ac:dyDescent="0.35">
      <c r="A226" s="4"/>
      <c r="B226" s="11"/>
      <c r="C226" s="5"/>
      <c r="F226" s="6"/>
      <c r="G226" s="6"/>
      <c r="I226" s="5"/>
    </row>
    <row r="227" spans="1:9" x14ac:dyDescent="0.35">
      <c r="A227" s="4"/>
      <c r="B227" s="11"/>
      <c r="C227" s="5"/>
      <c r="F227" s="6"/>
      <c r="G227" s="6"/>
      <c r="I227" s="5"/>
    </row>
    <row r="228" spans="1:9" x14ac:dyDescent="0.35">
      <c r="A228" s="4"/>
      <c r="B228" s="11"/>
      <c r="C228" s="5"/>
      <c r="F228" s="6"/>
      <c r="G228" s="6"/>
      <c r="I228" s="5"/>
    </row>
    <row r="229" spans="1:9" x14ac:dyDescent="0.35">
      <c r="A229" s="4"/>
      <c r="B229" s="11"/>
      <c r="C229" s="5"/>
      <c r="F229" s="6"/>
      <c r="G229" s="6"/>
      <c r="I229" s="5"/>
    </row>
    <row r="230" spans="1:9" x14ac:dyDescent="0.35">
      <c r="A230" s="4"/>
      <c r="B230" s="11"/>
      <c r="C230" s="5"/>
      <c r="F230" s="6"/>
      <c r="G230" s="6"/>
      <c r="I230" s="5"/>
    </row>
    <row r="231" spans="1:9" x14ac:dyDescent="0.35">
      <c r="A231" s="4"/>
      <c r="B231" s="11"/>
      <c r="C231" s="5"/>
      <c r="F231" s="6"/>
      <c r="G231" s="6"/>
      <c r="I231" s="5"/>
    </row>
    <row r="232" spans="1:9" x14ac:dyDescent="0.35">
      <c r="A232" s="4"/>
      <c r="B232" s="11"/>
      <c r="C232" s="5"/>
      <c r="F232" s="6"/>
      <c r="G232" s="6"/>
      <c r="I232" s="5"/>
    </row>
    <row r="233" spans="1:9" x14ac:dyDescent="0.35">
      <c r="A233" s="4"/>
      <c r="B233" s="11"/>
      <c r="C233" s="5"/>
      <c r="F233" s="6"/>
      <c r="G233" s="6"/>
      <c r="I233" s="5"/>
    </row>
    <row r="234" spans="1:9" x14ac:dyDescent="0.35">
      <c r="A234" s="4"/>
      <c r="B234" s="11"/>
      <c r="C234" s="5"/>
      <c r="F234" s="6"/>
      <c r="G234" s="6"/>
      <c r="I234" s="5"/>
    </row>
    <row r="235" spans="1:9" x14ac:dyDescent="0.35">
      <c r="A235" s="4"/>
      <c r="B235" s="11"/>
      <c r="C235" s="5"/>
      <c r="F235" s="6"/>
      <c r="G235" s="6"/>
      <c r="I235" s="5"/>
    </row>
    <row r="236" spans="1:9" x14ac:dyDescent="0.35">
      <c r="A236" s="4"/>
      <c r="B236" s="11"/>
      <c r="C236" s="5"/>
      <c r="F236" s="6"/>
      <c r="G236" s="6"/>
      <c r="I236" s="5"/>
    </row>
    <row r="237" spans="1:9" x14ac:dyDescent="0.35">
      <c r="A237" s="4"/>
      <c r="B237" s="11"/>
      <c r="C237" s="5"/>
      <c r="F237" s="6"/>
      <c r="G237" s="6"/>
      <c r="I237" s="5"/>
    </row>
    <row r="238" spans="1:9" x14ac:dyDescent="0.35">
      <c r="A238" s="4"/>
      <c r="B238" s="11"/>
      <c r="C238" s="5"/>
      <c r="F238" s="6"/>
      <c r="G238" s="6"/>
      <c r="I238" s="5"/>
    </row>
    <row r="239" spans="1:9" x14ac:dyDescent="0.35">
      <c r="A239" s="4"/>
      <c r="B239" s="11"/>
      <c r="C239" s="5"/>
      <c r="F239" s="6"/>
      <c r="G239" s="6"/>
      <c r="I239" s="5"/>
    </row>
    <row r="240" spans="1:9" x14ac:dyDescent="0.35">
      <c r="A240" s="4"/>
      <c r="B240" s="11"/>
      <c r="C240" s="5"/>
      <c r="F240" s="6"/>
      <c r="G240" s="6"/>
      <c r="I240" s="5"/>
    </row>
    <row r="241" spans="1:9" x14ac:dyDescent="0.35">
      <c r="A241" s="4"/>
      <c r="B241" s="11"/>
      <c r="C241" s="5"/>
      <c r="F241" s="6"/>
      <c r="G241" s="6"/>
      <c r="I241" s="5"/>
    </row>
    <row r="242" spans="1:9" x14ac:dyDescent="0.35">
      <c r="A242" s="4"/>
      <c r="B242" s="11"/>
      <c r="C242" s="5"/>
      <c r="F242" s="6"/>
      <c r="G242" s="6"/>
      <c r="I242" s="5"/>
    </row>
    <row r="243" spans="1:9" x14ac:dyDescent="0.35">
      <c r="A243" s="4"/>
      <c r="B243" s="11"/>
      <c r="C243" s="5"/>
      <c r="F243" s="6"/>
      <c r="G243" s="6"/>
      <c r="I243" s="5"/>
    </row>
    <row r="244" spans="1:9" x14ac:dyDescent="0.35">
      <c r="A244" s="4"/>
      <c r="B244" s="11"/>
      <c r="C244" s="5"/>
      <c r="F244" s="6"/>
      <c r="G244" s="6"/>
      <c r="I244" s="5"/>
    </row>
    <row r="245" spans="1:9" x14ac:dyDescent="0.35">
      <c r="A245" s="4"/>
      <c r="B245" s="11"/>
      <c r="C245" s="5"/>
      <c r="F245" s="6"/>
      <c r="G245" s="6"/>
      <c r="I245" s="5"/>
    </row>
    <row r="246" spans="1:9" x14ac:dyDescent="0.35">
      <c r="A246" s="4"/>
      <c r="B246" s="11"/>
      <c r="C246" s="5"/>
      <c r="F246" s="6"/>
      <c r="G246" s="6"/>
      <c r="I246" s="5"/>
    </row>
    <row r="247" spans="1:9" x14ac:dyDescent="0.35">
      <c r="A247" s="4"/>
    </row>
    <row r="248" spans="1:9" x14ac:dyDescent="0.35">
      <c r="A248"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9"/>
  <sheetViews>
    <sheetView topLeftCell="A17" workbookViewId="0">
      <selection activeCell="A24" sqref="A24"/>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227</v>
      </c>
    </row>
    <row r="9" spans="1:9" x14ac:dyDescent="0.35">
      <c r="A9" s="4" t="s">
        <v>48</v>
      </c>
      <c r="B9" t="s">
        <v>49</v>
      </c>
      <c r="C9" s="5">
        <f>+I9</f>
        <v>0.5665</v>
      </c>
      <c r="E9" s="4"/>
      <c r="F9" s="6">
        <v>2.266</v>
      </c>
      <c r="G9" s="6"/>
      <c r="I9" s="5">
        <f t="shared" ref="I9:I29" si="0">IF(ISNUMBER(F9)=TRUE,I$6*(F9-I$5)/(I$4-I$5)+(1-I$6)*(1-(F9-I$5)/(I$4-I$5)),"..")</f>
        <v>0.5665</v>
      </c>
    </row>
    <row r="10" spans="1:9" x14ac:dyDescent="0.35">
      <c r="A10" s="4" t="s">
        <v>50</v>
      </c>
      <c r="B10" t="s">
        <v>51</v>
      </c>
      <c r="C10" s="5">
        <f t="shared" ref="C10:C29" si="1">+I10</f>
        <v>0.52249999999999996</v>
      </c>
      <c r="E10" s="4"/>
      <c r="F10" s="6">
        <v>2.09</v>
      </c>
      <c r="G10" s="6"/>
      <c r="I10" s="5">
        <f t="shared" si="0"/>
        <v>0.52249999999999996</v>
      </c>
    </row>
    <row r="11" spans="1:9" x14ac:dyDescent="0.35">
      <c r="A11" s="4" t="s">
        <v>52</v>
      </c>
      <c r="B11" t="s">
        <v>53</v>
      </c>
      <c r="C11" s="5">
        <f t="shared" si="1"/>
        <v>0.41249999999999998</v>
      </c>
      <c r="E11" s="4"/>
      <c r="F11" s="6">
        <v>1.65</v>
      </c>
      <c r="G11" s="6"/>
      <c r="I11" s="5">
        <f t="shared" si="0"/>
        <v>0.41249999999999998</v>
      </c>
    </row>
    <row r="12" spans="1:9" x14ac:dyDescent="0.35">
      <c r="A12" s="4" t="s">
        <v>54</v>
      </c>
      <c r="B12" t="s">
        <v>55</v>
      </c>
      <c r="C12" s="5">
        <f t="shared" si="1"/>
        <v>0.2555</v>
      </c>
      <c r="E12" s="4"/>
      <c r="F12" s="6">
        <v>1.022</v>
      </c>
      <c r="G12" s="6"/>
      <c r="I12" s="5">
        <f t="shared" si="0"/>
        <v>0.2555</v>
      </c>
    </row>
    <row r="13" spans="1:9" x14ac:dyDescent="0.35">
      <c r="A13" s="4" t="s">
        <v>56</v>
      </c>
      <c r="B13" t="s">
        <v>87</v>
      </c>
      <c r="C13" s="5">
        <f t="shared" si="1"/>
        <v>0.55549999999999999</v>
      </c>
      <c r="E13" s="4"/>
      <c r="F13" s="6">
        <v>2.222</v>
      </c>
      <c r="G13" s="6"/>
      <c r="I13" s="5">
        <f t="shared" si="0"/>
        <v>0.55549999999999999</v>
      </c>
    </row>
    <row r="14" spans="1:9" x14ac:dyDescent="0.35">
      <c r="A14" s="4" t="s">
        <v>88</v>
      </c>
      <c r="B14" t="s">
        <v>89</v>
      </c>
      <c r="C14" s="5">
        <f t="shared" si="1"/>
        <v>0.57250000000000001</v>
      </c>
      <c r="E14" s="4"/>
      <c r="F14" s="6">
        <v>2.29</v>
      </c>
      <c r="G14" s="6"/>
      <c r="I14" s="5">
        <f t="shared" si="0"/>
        <v>0.57250000000000001</v>
      </c>
    </row>
    <row r="15" spans="1:9" x14ac:dyDescent="0.35">
      <c r="A15" s="4" t="s">
        <v>90</v>
      </c>
      <c r="B15" t="s">
        <v>91</v>
      </c>
      <c r="C15" s="5">
        <f t="shared" si="1"/>
        <v>0.62</v>
      </c>
      <c r="E15" s="4"/>
      <c r="F15" s="6">
        <v>2.48</v>
      </c>
      <c r="G15" s="6"/>
      <c r="I15" s="5">
        <f t="shared" si="0"/>
        <v>0.62</v>
      </c>
    </row>
    <row r="16" spans="1:9" x14ac:dyDescent="0.35">
      <c r="A16" s="4" t="s">
        <v>58</v>
      </c>
      <c r="B16" t="s">
        <v>59</v>
      </c>
      <c r="C16" s="5">
        <f t="shared" si="1"/>
        <v>0.46299999999999997</v>
      </c>
      <c r="E16" s="4"/>
      <c r="F16" s="6">
        <v>1.8519999999999999</v>
      </c>
      <c r="G16" s="6"/>
      <c r="I16" s="5">
        <f t="shared" si="0"/>
        <v>0.46299999999999997</v>
      </c>
    </row>
    <row r="17" spans="1:14" x14ac:dyDescent="0.35">
      <c r="A17" s="4" t="s">
        <v>60</v>
      </c>
      <c r="B17" t="s">
        <v>61</v>
      </c>
      <c r="C17" s="5">
        <f t="shared" si="1"/>
        <v>0.41950000000000004</v>
      </c>
      <c r="E17" s="4"/>
      <c r="F17" s="6">
        <v>1.6780000000000002</v>
      </c>
      <c r="G17" s="6"/>
      <c r="I17" s="5">
        <f t="shared" si="0"/>
        <v>0.41950000000000004</v>
      </c>
    </row>
    <row r="18" spans="1:14" x14ac:dyDescent="0.35">
      <c r="A18" s="4" t="s">
        <v>62</v>
      </c>
      <c r="B18" t="s">
        <v>63</v>
      </c>
      <c r="C18" s="5">
        <f t="shared" si="1"/>
        <v>0.63500000000000001</v>
      </c>
      <c r="E18" s="4"/>
      <c r="F18" s="6">
        <v>2.54</v>
      </c>
      <c r="G18" s="6"/>
      <c r="I18" s="5">
        <f t="shared" si="0"/>
        <v>0.63500000000000001</v>
      </c>
    </row>
    <row r="19" spans="1:14" x14ac:dyDescent="0.35">
      <c r="A19" s="4" t="s">
        <v>64</v>
      </c>
      <c r="B19" t="s">
        <v>92</v>
      </c>
      <c r="C19" s="5">
        <f t="shared" si="1"/>
        <v>0.41549999999999992</v>
      </c>
      <c r="E19" s="4"/>
      <c r="F19" s="6">
        <v>1.6619999999999997</v>
      </c>
      <c r="G19" s="6"/>
      <c r="I19" s="5">
        <f t="shared" si="0"/>
        <v>0.41549999999999992</v>
      </c>
    </row>
    <row r="20" spans="1:14" x14ac:dyDescent="0.35">
      <c r="A20" s="4" t="s">
        <v>66</v>
      </c>
      <c r="B20" t="s">
        <v>98</v>
      </c>
      <c r="C20" s="5">
        <f t="shared" si="1"/>
        <v>0.41150000000000003</v>
      </c>
      <c r="E20" s="4"/>
      <c r="F20" s="6">
        <v>1.6460000000000001</v>
      </c>
      <c r="G20" s="6"/>
      <c r="I20" s="5">
        <f t="shared" si="0"/>
        <v>0.41150000000000003</v>
      </c>
    </row>
    <row r="21" spans="1:14" x14ac:dyDescent="0.35">
      <c r="A21" s="4" t="s">
        <v>68</v>
      </c>
      <c r="B21" t="s">
        <v>69</v>
      </c>
      <c r="C21" s="5">
        <f t="shared" si="1"/>
        <v>0.52449999999999997</v>
      </c>
      <c r="E21" s="4"/>
      <c r="F21" s="6">
        <v>2.0979999999999999</v>
      </c>
      <c r="G21" s="6"/>
      <c r="I21" s="5">
        <f t="shared" si="0"/>
        <v>0.52449999999999997</v>
      </c>
    </row>
    <row r="22" spans="1:14" x14ac:dyDescent="0.35">
      <c r="A22" s="4" t="s">
        <v>70</v>
      </c>
      <c r="B22" t="s">
        <v>71</v>
      </c>
      <c r="C22" s="5">
        <f t="shared" si="1"/>
        <v>0.56950000000000001</v>
      </c>
      <c r="E22" s="4"/>
      <c r="F22" s="6">
        <v>2.278</v>
      </c>
      <c r="G22" s="6"/>
      <c r="I22" s="5">
        <f t="shared" si="0"/>
        <v>0.56950000000000001</v>
      </c>
    </row>
    <row r="23" spans="1:14" x14ac:dyDescent="0.35">
      <c r="A23" s="4" t="s">
        <v>93</v>
      </c>
      <c r="B23" t="s">
        <v>94</v>
      </c>
      <c r="C23" s="5">
        <f t="shared" si="1"/>
        <v>0.57299999999999995</v>
      </c>
      <c r="E23" s="4"/>
      <c r="F23" s="6">
        <v>2.2919999999999998</v>
      </c>
      <c r="G23" s="6"/>
      <c r="I23" s="5">
        <f t="shared" si="0"/>
        <v>0.57299999999999995</v>
      </c>
    </row>
    <row r="24" spans="1:14" x14ac:dyDescent="0.35">
      <c r="A24" s="4" t="s">
        <v>72</v>
      </c>
      <c r="B24" t="s">
        <v>73</v>
      </c>
      <c r="C24" s="5">
        <f t="shared" si="1"/>
        <v>0.37549999999999994</v>
      </c>
      <c r="E24" s="4"/>
      <c r="F24" s="6">
        <v>1.5019999999999998</v>
      </c>
      <c r="G24" s="6"/>
      <c r="I24" s="5">
        <f t="shared" si="0"/>
        <v>0.37549999999999994</v>
      </c>
    </row>
    <row r="25" spans="1:14" x14ac:dyDescent="0.35">
      <c r="A25" s="4" t="s">
        <v>74</v>
      </c>
      <c r="B25" t="s">
        <v>75</v>
      </c>
      <c r="C25" s="5">
        <f t="shared" si="1"/>
        <v>0.51500000000000001</v>
      </c>
      <c r="E25" s="4"/>
      <c r="F25" s="6">
        <v>2.06</v>
      </c>
      <c r="G25" s="6"/>
      <c r="I25" s="5">
        <f t="shared" si="0"/>
        <v>0.51500000000000001</v>
      </c>
      <c r="N25" t="s">
        <v>25</v>
      </c>
    </row>
    <row r="26" spans="1:14" x14ac:dyDescent="0.35">
      <c r="A26" s="4" t="s">
        <v>76</v>
      </c>
      <c r="B26" t="s">
        <v>77</v>
      </c>
      <c r="C26" s="5">
        <f t="shared" si="1"/>
        <v>0.35399999999999998</v>
      </c>
      <c r="E26" s="4"/>
      <c r="F26" s="6">
        <v>1.4159999999999999</v>
      </c>
      <c r="G26" s="6"/>
      <c r="I26" s="5">
        <f t="shared" si="0"/>
        <v>0.35399999999999998</v>
      </c>
    </row>
    <row r="27" spans="1:14" x14ac:dyDescent="0.35">
      <c r="A27" s="4" t="s">
        <v>78</v>
      </c>
      <c r="B27" t="s">
        <v>79</v>
      </c>
      <c r="C27" s="5">
        <f t="shared" si="1"/>
        <v>8.6499999999999994E-2</v>
      </c>
      <c r="E27" s="4"/>
      <c r="F27" s="6">
        <v>0.34599999999999997</v>
      </c>
      <c r="G27" s="6"/>
      <c r="I27" s="5">
        <f t="shared" si="0"/>
        <v>8.6499999999999994E-2</v>
      </c>
    </row>
    <row r="28" spans="1:14" x14ac:dyDescent="0.35">
      <c r="A28" s="4" t="s">
        <v>80</v>
      </c>
      <c r="B28" t="s">
        <v>81</v>
      </c>
      <c r="C28" s="5">
        <f t="shared" si="1"/>
        <v>0.49000000000000005</v>
      </c>
      <c r="E28" s="4"/>
      <c r="F28" s="6">
        <v>1.9600000000000002</v>
      </c>
      <c r="G28" s="6"/>
      <c r="I28" s="5">
        <f t="shared" si="0"/>
        <v>0.49000000000000005</v>
      </c>
    </row>
    <row r="29" spans="1:14" x14ac:dyDescent="0.35">
      <c r="A29" s="4" t="s">
        <v>82</v>
      </c>
      <c r="B29" t="s">
        <v>83</v>
      </c>
      <c r="C29" s="5">
        <f t="shared" si="1"/>
        <v>0.14050000000000001</v>
      </c>
      <c r="E29" s="4"/>
      <c r="F29" s="6">
        <v>0.56200000000000006</v>
      </c>
      <c r="G29" s="6"/>
      <c r="I29" s="5">
        <f t="shared" si="0"/>
        <v>0.14050000000000001</v>
      </c>
    </row>
    <row r="30" spans="1:14" x14ac:dyDescent="0.35">
      <c r="A30" s="4"/>
      <c r="B30" s="11"/>
      <c r="C30" s="5"/>
      <c r="F30" s="6"/>
      <c r="G30" s="6"/>
    </row>
    <row r="31" spans="1:14" x14ac:dyDescent="0.35">
      <c r="A31" s="4"/>
      <c r="B31" s="11"/>
      <c r="C31" s="5"/>
      <c r="F31" s="6"/>
      <c r="G31" s="6"/>
    </row>
    <row r="32" spans="1:14" x14ac:dyDescent="0.35">
      <c r="A32" s="4"/>
      <c r="B32" s="11"/>
      <c r="C32" s="5"/>
      <c r="F32" s="6"/>
      <c r="G32" s="6"/>
    </row>
    <row r="33" spans="1:7" x14ac:dyDescent="0.35">
      <c r="A33" s="4"/>
      <c r="B33" s="11"/>
      <c r="C33" s="5"/>
      <c r="F33" s="6"/>
      <c r="G33" s="6"/>
    </row>
    <row r="34" spans="1:7" x14ac:dyDescent="0.35">
      <c r="A34" s="4"/>
      <c r="B34" s="11"/>
      <c r="C34" s="5"/>
      <c r="F34" s="6"/>
      <c r="G34" s="6"/>
    </row>
    <row r="35" spans="1:7" x14ac:dyDescent="0.35">
      <c r="A35" s="4"/>
      <c r="B35" s="11"/>
      <c r="C35" s="5"/>
      <c r="F35" s="6"/>
      <c r="G35" s="6"/>
    </row>
    <row r="36" spans="1:7" x14ac:dyDescent="0.35">
      <c r="A36" s="4"/>
      <c r="B36" s="11"/>
      <c r="C36" s="5"/>
      <c r="F36" s="6"/>
      <c r="G36" s="6"/>
    </row>
    <row r="37" spans="1:7" x14ac:dyDescent="0.35">
      <c r="A37" s="4"/>
      <c r="B37" s="11"/>
      <c r="C37" s="5"/>
      <c r="F37" s="6"/>
      <c r="G37" s="6"/>
    </row>
    <row r="38" spans="1:7" x14ac:dyDescent="0.35">
      <c r="A38" s="4"/>
      <c r="B38" s="11"/>
      <c r="C38" s="5"/>
      <c r="F38" s="6"/>
      <c r="G38" s="6"/>
    </row>
    <row r="39" spans="1:7" x14ac:dyDescent="0.35">
      <c r="A39" s="4"/>
      <c r="B39" s="11"/>
      <c r="C39" s="5"/>
      <c r="F39" s="6"/>
      <c r="G39" s="6"/>
    </row>
    <row r="40" spans="1:7" x14ac:dyDescent="0.35">
      <c r="A40" s="4"/>
      <c r="B40" s="11"/>
      <c r="C40" s="5"/>
      <c r="F40" s="6"/>
      <c r="G40" s="6"/>
    </row>
    <row r="41" spans="1:7" x14ac:dyDescent="0.35">
      <c r="A41" s="4"/>
      <c r="B41" s="11"/>
      <c r="C41" s="5"/>
      <c r="F41" s="6"/>
      <c r="G41" s="6"/>
    </row>
    <row r="42" spans="1:7" x14ac:dyDescent="0.35">
      <c r="A42" s="4"/>
      <c r="B42" s="11"/>
      <c r="C42" s="5"/>
      <c r="F42" s="6"/>
      <c r="G42" s="6"/>
    </row>
    <row r="43" spans="1:7" x14ac:dyDescent="0.35">
      <c r="A43" s="4"/>
      <c r="B43" s="11"/>
      <c r="C43" s="5"/>
      <c r="F43" s="6"/>
      <c r="G43" s="6"/>
    </row>
    <row r="44" spans="1:7" x14ac:dyDescent="0.35">
      <c r="A44" s="4"/>
      <c r="B44" s="11"/>
      <c r="C44" s="5"/>
      <c r="F44" s="6"/>
      <c r="G44" s="6"/>
    </row>
    <row r="45" spans="1:7" x14ac:dyDescent="0.35">
      <c r="A45" s="4"/>
      <c r="B45" s="11"/>
      <c r="C45" s="5"/>
      <c r="F45" s="6"/>
      <c r="G45" s="6"/>
    </row>
    <row r="46" spans="1:7" x14ac:dyDescent="0.35">
      <c r="A46" s="4"/>
      <c r="B46" s="11"/>
      <c r="C46" s="5"/>
      <c r="F46" s="6"/>
      <c r="G46" s="6"/>
    </row>
    <row r="47" spans="1:7" x14ac:dyDescent="0.35">
      <c r="A47" s="4"/>
      <c r="B47" s="11"/>
      <c r="C47" s="5"/>
      <c r="F47" s="6"/>
      <c r="G47" s="6"/>
    </row>
    <row r="48" spans="1:7" x14ac:dyDescent="0.35">
      <c r="A48" s="4"/>
      <c r="B48" s="11"/>
      <c r="C48" s="5"/>
      <c r="F48" s="6"/>
      <c r="G48" s="6"/>
    </row>
    <row r="49" spans="1:7" x14ac:dyDescent="0.35">
      <c r="A49" s="4"/>
      <c r="B49" s="11"/>
      <c r="C49" s="5"/>
      <c r="F49" s="6"/>
      <c r="G49" s="6"/>
    </row>
    <row r="50" spans="1:7" x14ac:dyDescent="0.35">
      <c r="A50" s="4"/>
      <c r="B50" s="11"/>
      <c r="C50" s="5"/>
      <c r="F50" s="6"/>
      <c r="G50" s="6"/>
    </row>
    <row r="51" spans="1:7" x14ac:dyDescent="0.35">
      <c r="A51" s="4"/>
      <c r="B51" s="11"/>
      <c r="C51" s="5"/>
      <c r="F51" s="6"/>
      <c r="G51" s="6"/>
    </row>
    <row r="52" spans="1:7" x14ac:dyDescent="0.35">
      <c r="A52" s="4"/>
      <c r="B52" s="11"/>
      <c r="C52" s="5"/>
      <c r="F52" s="6"/>
      <c r="G52" s="6"/>
    </row>
    <row r="53" spans="1:7" x14ac:dyDescent="0.35">
      <c r="A53" s="4"/>
      <c r="B53" s="11"/>
      <c r="C53" s="5"/>
      <c r="F53" s="6"/>
      <c r="G53" s="6"/>
    </row>
    <row r="54" spans="1:7" x14ac:dyDescent="0.35">
      <c r="A54" s="4"/>
      <c r="B54" s="11"/>
      <c r="C54" s="5"/>
      <c r="F54" s="6"/>
      <c r="G54" s="6"/>
    </row>
    <row r="55" spans="1:7" x14ac:dyDescent="0.35">
      <c r="A55" s="4"/>
      <c r="B55" s="11"/>
      <c r="C55" s="5"/>
      <c r="F55" s="6"/>
      <c r="G55" s="6"/>
    </row>
    <row r="56" spans="1:7" x14ac:dyDescent="0.35">
      <c r="A56" s="4"/>
      <c r="B56" s="11"/>
      <c r="C56" s="5"/>
      <c r="F56" s="6"/>
      <c r="G56" s="6"/>
    </row>
    <row r="57" spans="1:7" x14ac:dyDescent="0.35">
      <c r="A57" s="4"/>
      <c r="B57" s="11"/>
      <c r="C57" s="5"/>
      <c r="F57" s="6"/>
      <c r="G57" s="6"/>
    </row>
    <row r="58" spans="1:7" x14ac:dyDescent="0.35">
      <c r="A58" s="4"/>
      <c r="B58" s="11"/>
      <c r="C58" s="5"/>
      <c r="F58" s="6"/>
      <c r="G58" s="6"/>
    </row>
    <row r="59" spans="1:7" x14ac:dyDescent="0.35">
      <c r="A59" s="4"/>
      <c r="B59" s="11"/>
      <c r="C59" s="5"/>
      <c r="F59" s="6"/>
      <c r="G59" s="6"/>
    </row>
    <row r="60" spans="1:7" x14ac:dyDescent="0.35">
      <c r="A60" s="4"/>
      <c r="B60" s="11"/>
      <c r="C60" s="5"/>
      <c r="F60" s="6"/>
      <c r="G60" s="6"/>
    </row>
    <row r="61" spans="1:7" x14ac:dyDescent="0.35">
      <c r="A61" s="4"/>
      <c r="B61" s="11"/>
      <c r="C61" s="5"/>
      <c r="F61" s="6"/>
      <c r="G61" s="6"/>
    </row>
    <row r="62" spans="1:7" x14ac:dyDescent="0.35">
      <c r="A62" s="4"/>
      <c r="B62" s="11"/>
      <c r="C62" s="5"/>
      <c r="F62" s="6"/>
      <c r="G62" s="6"/>
    </row>
    <row r="63" spans="1:7" x14ac:dyDescent="0.35">
      <c r="A63" s="4"/>
      <c r="B63" s="11"/>
      <c r="C63" s="5"/>
      <c r="F63" s="6"/>
      <c r="G63" s="6"/>
    </row>
    <row r="64" spans="1:7" x14ac:dyDescent="0.35">
      <c r="A64" s="4"/>
      <c r="B64" s="11"/>
      <c r="C64" s="5"/>
      <c r="F64" s="6"/>
      <c r="G64" s="6"/>
    </row>
    <row r="65" spans="1:7" x14ac:dyDescent="0.35">
      <c r="A65" s="4"/>
      <c r="B65" s="11"/>
      <c r="C65" s="5"/>
      <c r="F65" s="6"/>
      <c r="G65" s="6"/>
    </row>
    <row r="66" spans="1:7" x14ac:dyDescent="0.35">
      <c r="A66" s="4"/>
      <c r="B66" s="11"/>
      <c r="C66" s="5"/>
      <c r="F66" s="6"/>
      <c r="G66" s="6"/>
    </row>
    <row r="67" spans="1:7" x14ac:dyDescent="0.35">
      <c r="A67" s="4"/>
      <c r="B67" s="11"/>
      <c r="C67" s="5"/>
      <c r="F67" s="6"/>
      <c r="G67" s="6"/>
    </row>
    <row r="68" spans="1:7" x14ac:dyDescent="0.35">
      <c r="A68" s="4"/>
      <c r="B68" s="11"/>
      <c r="C68" s="5"/>
      <c r="F68" s="6"/>
      <c r="G68" s="6"/>
    </row>
    <row r="69" spans="1:7" x14ac:dyDescent="0.35">
      <c r="A69" s="4"/>
      <c r="B69" s="11"/>
      <c r="C69" s="5"/>
      <c r="F69" s="6"/>
      <c r="G69" s="6"/>
    </row>
    <row r="70" spans="1:7" x14ac:dyDescent="0.35">
      <c r="A70" s="4"/>
      <c r="B70" s="11"/>
      <c r="C70" s="5"/>
      <c r="F70" s="6"/>
      <c r="G70" s="6"/>
    </row>
    <row r="71" spans="1:7" x14ac:dyDescent="0.35">
      <c r="A71" s="4"/>
      <c r="B71" s="11"/>
      <c r="C71" s="5"/>
      <c r="F71" s="6"/>
      <c r="G71" s="6"/>
    </row>
    <row r="72" spans="1:7" x14ac:dyDescent="0.35">
      <c r="A72" s="4"/>
      <c r="B72" s="11"/>
      <c r="C72" s="5"/>
      <c r="F72" s="6"/>
      <c r="G72" s="6"/>
    </row>
    <row r="73" spans="1:7" x14ac:dyDescent="0.35">
      <c r="A73" s="4"/>
      <c r="B73" s="11"/>
      <c r="C73" s="5"/>
      <c r="F73" s="6"/>
      <c r="G73" s="6"/>
    </row>
    <row r="74" spans="1:7" x14ac:dyDescent="0.35">
      <c r="A74" s="4"/>
      <c r="B74" s="11"/>
      <c r="C74" s="5"/>
      <c r="F74" s="6"/>
      <c r="G74" s="6"/>
    </row>
    <row r="75" spans="1:7" x14ac:dyDescent="0.35">
      <c r="A75" s="4"/>
      <c r="B75" s="11"/>
      <c r="C75" s="5"/>
      <c r="F75" s="6"/>
      <c r="G75" s="6"/>
    </row>
    <row r="76" spans="1:7" x14ac:dyDescent="0.35">
      <c r="A76" s="4"/>
      <c r="B76" s="11"/>
      <c r="C76" s="5"/>
      <c r="F76" s="6"/>
      <c r="G76" s="6"/>
    </row>
    <row r="77" spans="1:7" x14ac:dyDescent="0.35">
      <c r="A77" s="4"/>
      <c r="B77" s="11"/>
      <c r="C77" s="5"/>
      <c r="F77" s="6"/>
      <c r="G77" s="6"/>
    </row>
    <row r="78" spans="1:7" x14ac:dyDescent="0.35">
      <c r="A78" s="4"/>
      <c r="B78" s="11"/>
      <c r="C78" s="5"/>
      <c r="F78" s="6"/>
      <c r="G78" s="6"/>
    </row>
    <row r="79" spans="1:7" x14ac:dyDescent="0.35">
      <c r="A79" s="4"/>
      <c r="B79" s="11"/>
      <c r="C79" s="5"/>
      <c r="F79" s="6"/>
      <c r="G79" s="6"/>
    </row>
    <row r="80" spans="1:7" x14ac:dyDescent="0.35">
      <c r="A80" s="4"/>
      <c r="B80" s="11"/>
      <c r="C80" s="5"/>
      <c r="F80" s="6"/>
      <c r="G80" s="6"/>
    </row>
    <row r="81" spans="1:7" x14ac:dyDescent="0.35">
      <c r="A81" s="4"/>
      <c r="B81" s="11"/>
      <c r="C81" s="5"/>
      <c r="F81" s="6"/>
      <c r="G81" s="6"/>
    </row>
    <row r="82" spans="1:7" x14ac:dyDescent="0.35">
      <c r="A82" s="4"/>
      <c r="B82" s="11"/>
      <c r="C82" s="5"/>
      <c r="F82" s="6"/>
      <c r="G82" s="6"/>
    </row>
    <row r="83" spans="1:7" x14ac:dyDescent="0.35">
      <c r="A83" s="4"/>
      <c r="B83" s="11"/>
      <c r="C83" s="5"/>
      <c r="F83" s="6"/>
      <c r="G83" s="6"/>
    </row>
    <row r="84" spans="1:7" x14ac:dyDescent="0.35">
      <c r="A84" s="4"/>
      <c r="B84" s="11"/>
      <c r="C84" s="5"/>
      <c r="F84" s="6"/>
      <c r="G84" s="6"/>
    </row>
    <row r="85" spans="1:7" x14ac:dyDescent="0.35">
      <c r="A85" s="4"/>
      <c r="B85" s="11"/>
      <c r="C85" s="5"/>
      <c r="F85" s="6"/>
      <c r="G85" s="6"/>
    </row>
    <row r="86" spans="1:7" x14ac:dyDescent="0.35">
      <c r="A86" s="4"/>
      <c r="B86" s="11"/>
      <c r="C86" s="5"/>
      <c r="F86" s="6"/>
      <c r="G86" s="6"/>
    </row>
    <row r="87" spans="1:7" x14ac:dyDescent="0.35">
      <c r="A87" s="4"/>
      <c r="B87" s="11"/>
      <c r="C87" s="5"/>
      <c r="F87" s="6"/>
      <c r="G87" s="6"/>
    </row>
    <row r="88" spans="1:7" x14ac:dyDescent="0.35">
      <c r="A88" s="4"/>
      <c r="B88" s="11"/>
      <c r="C88" s="5"/>
      <c r="F88" s="6"/>
      <c r="G88" s="6"/>
    </row>
    <row r="89" spans="1:7" x14ac:dyDescent="0.35">
      <c r="A89" s="4"/>
      <c r="B89" s="11"/>
      <c r="C89" s="5"/>
      <c r="F89" s="6"/>
      <c r="G89" s="6"/>
    </row>
    <row r="90" spans="1:7" x14ac:dyDescent="0.35">
      <c r="A90" s="4"/>
      <c r="B90" s="11"/>
      <c r="C90" s="5"/>
      <c r="F90" s="6"/>
      <c r="G90" s="6"/>
    </row>
    <row r="91" spans="1:7" x14ac:dyDescent="0.35">
      <c r="A91" s="4"/>
      <c r="B91" s="11"/>
      <c r="C91" s="5"/>
      <c r="F91" s="6"/>
      <c r="G91" s="6"/>
    </row>
    <row r="92" spans="1:7" x14ac:dyDescent="0.35">
      <c r="A92" s="4"/>
      <c r="B92" s="11"/>
      <c r="C92" s="5"/>
      <c r="F92" s="6"/>
      <c r="G92" s="6"/>
    </row>
    <row r="93" spans="1:7" x14ac:dyDescent="0.35">
      <c r="A93" s="4"/>
      <c r="B93" s="11"/>
      <c r="C93" s="5"/>
      <c r="F93" s="6"/>
      <c r="G93" s="6"/>
    </row>
    <row r="94" spans="1:7" x14ac:dyDescent="0.35">
      <c r="A94" s="4"/>
      <c r="B94" s="11"/>
      <c r="C94" s="5"/>
      <c r="F94" s="6"/>
      <c r="G94" s="6"/>
    </row>
    <row r="95" spans="1:7" x14ac:dyDescent="0.35">
      <c r="A95" s="4"/>
      <c r="B95" s="11"/>
      <c r="C95" s="5"/>
      <c r="F95" s="6"/>
      <c r="G95" s="6"/>
    </row>
    <row r="96" spans="1:7"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1"/>
      <c r="C229" s="5"/>
      <c r="F229" s="6"/>
      <c r="G229" s="6"/>
    </row>
    <row r="230" spans="1:7" x14ac:dyDescent="0.35">
      <c r="A230" s="4"/>
      <c r="B230" s="12"/>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c r="B258" s="11"/>
      <c r="C258" s="5"/>
      <c r="F258" s="6"/>
      <c r="G258" s="6"/>
    </row>
    <row r="259" spans="1:7" x14ac:dyDescent="0.35">
      <c r="A259"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9"/>
  <sheetViews>
    <sheetView topLeftCell="A28" workbookViewId="0">
      <selection activeCell="A40" sqref="A40"/>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10.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228</v>
      </c>
    </row>
    <row r="9" spans="1:9" x14ac:dyDescent="0.35">
      <c r="A9" s="4" t="s">
        <v>48</v>
      </c>
      <c r="B9" s="11" t="s">
        <v>49</v>
      </c>
      <c r="C9" s="14">
        <f>+I9</f>
        <v>0.52750000000000008</v>
      </c>
      <c r="D9" s="15"/>
      <c r="E9" s="15"/>
      <c r="F9" s="6">
        <v>2.1100000000000003</v>
      </c>
      <c r="G9" s="6"/>
      <c r="H9" s="15"/>
      <c r="I9" s="14">
        <f t="shared" ref="I9:I70" si="0">IF(ISNUMBER(F9)=TRUE,I$6*(F9-I$5)/(I$4-I$5)+(1-I$6)*(1-(F9-I$5)/(I$4-I$5)),"..")</f>
        <v>0.52750000000000008</v>
      </c>
    </row>
    <row r="10" spans="1:9" x14ac:dyDescent="0.35">
      <c r="A10" s="4" t="s">
        <v>50</v>
      </c>
      <c r="B10" s="11" t="s">
        <v>51</v>
      </c>
      <c r="C10" s="14">
        <f t="shared" ref="C10:C70" si="1">+I10</f>
        <v>0.46250000000000002</v>
      </c>
      <c r="D10" s="15"/>
      <c r="E10" s="15"/>
      <c r="F10" s="6">
        <v>1.85</v>
      </c>
      <c r="G10" s="6"/>
      <c r="H10" s="15"/>
      <c r="I10" s="14">
        <f t="shared" si="0"/>
        <v>0.46250000000000002</v>
      </c>
    </row>
    <row r="11" spans="1:9" x14ac:dyDescent="0.35">
      <c r="A11" s="4" t="s">
        <v>52</v>
      </c>
      <c r="B11" s="11" t="s">
        <v>53</v>
      </c>
      <c r="C11" s="14">
        <f t="shared" si="1"/>
        <v>0.42750000000000005</v>
      </c>
      <c r="D11" s="15"/>
      <c r="E11" s="15"/>
      <c r="F11" s="6">
        <v>1.7100000000000002</v>
      </c>
      <c r="G11" s="6"/>
      <c r="H11" s="15"/>
      <c r="I11" s="14">
        <f t="shared" si="0"/>
        <v>0.42750000000000005</v>
      </c>
    </row>
    <row r="12" spans="1:9" x14ac:dyDescent="0.35">
      <c r="A12" s="4" t="s">
        <v>54</v>
      </c>
      <c r="B12" s="11" t="s">
        <v>55</v>
      </c>
      <c r="C12" s="14">
        <f t="shared" si="1"/>
        <v>0.23949999999999999</v>
      </c>
      <c r="D12" s="15"/>
      <c r="E12" s="15"/>
      <c r="F12" s="6">
        <v>0.95799999999999996</v>
      </c>
      <c r="G12" s="6"/>
      <c r="H12" s="15"/>
      <c r="I12" s="14">
        <f t="shared" si="0"/>
        <v>0.23949999999999999</v>
      </c>
    </row>
    <row r="13" spans="1:9" x14ac:dyDescent="0.35">
      <c r="A13" s="4" t="s">
        <v>56</v>
      </c>
      <c r="B13" s="11" t="s">
        <v>87</v>
      </c>
      <c r="C13" s="14">
        <f t="shared" si="1"/>
        <v>0.64949999999999997</v>
      </c>
      <c r="D13" s="15"/>
      <c r="E13" s="15"/>
      <c r="F13" s="6">
        <v>2.5979999999999999</v>
      </c>
      <c r="G13" s="6"/>
      <c r="H13" s="15"/>
      <c r="I13" s="14">
        <f t="shared" si="0"/>
        <v>0.64949999999999997</v>
      </c>
    </row>
    <row r="14" spans="1:9" x14ac:dyDescent="0.35">
      <c r="A14" s="4" t="s">
        <v>88</v>
      </c>
      <c r="B14" s="11" t="s">
        <v>89</v>
      </c>
      <c r="C14" s="14">
        <f t="shared" si="1"/>
        <v>0.60750000000000004</v>
      </c>
      <c r="D14" s="15"/>
      <c r="E14" s="15"/>
      <c r="F14" s="6">
        <v>2.4300000000000002</v>
      </c>
      <c r="G14" s="6"/>
      <c r="H14" s="15"/>
      <c r="I14" s="14">
        <f t="shared" si="0"/>
        <v>0.60750000000000004</v>
      </c>
    </row>
    <row r="15" spans="1:9" x14ac:dyDescent="0.35">
      <c r="A15" s="4" t="s">
        <v>90</v>
      </c>
      <c r="B15" s="11" t="s">
        <v>91</v>
      </c>
      <c r="C15" s="14">
        <f t="shared" si="1"/>
        <v>0.65299999999999991</v>
      </c>
      <c r="D15" s="15"/>
      <c r="E15" s="15"/>
      <c r="F15" s="6">
        <v>2.6119999999999997</v>
      </c>
      <c r="G15" s="6"/>
      <c r="H15" s="15"/>
      <c r="I15" s="14">
        <f t="shared" si="0"/>
        <v>0.65299999999999991</v>
      </c>
    </row>
    <row r="16" spans="1:9" x14ac:dyDescent="0.35">
      <c r="A16" s="4" t="s">
        <v>58</v>
      </c>
      <c r="B16" s="11" t="s">
        <v>59</v>
      </c>
      <c r="C16" s="14">
        <f t="shared" si="1"/>
        <v>0.45499999999999996</v>
      </c>
      <c r="D16" s="15"/>
      <c r="E16" s="15"/>
      <c r="F16" s="6">
        <v>1.8199999999999998</v>
      </c>
      <c r="G16" s="6"/>
      <c r="H16" s="15"/>
      <c r="I16" s="14">
        <f t="shared" si="0"/>
        <v>0.45499999999999996</v>
      </c>
    </row>
    <row r="17" spans="1:14" x14ac:dyDescent="0.35">
      <c r="A17" s="4" t="s">
        <v>60</v>
      </c>
      <c r="B17" s="11" t="s">
        <v>61</v>
      </c>
      <c r="C17" s="14">
        <f t="shared" si="1"/>
        <v>0.35899999999999999</v>
      </c>
      <c r="D17" s="15"/>
      <c r="E17" s="15"/>
      <c r="F17" s="6">
        <v>1.4359999999999999</v>
      </c>
      <c r="G17" s="6"/>
      <c r="H17" s="15"/>
      <c r="I17" s="14">
        <f t="shared" si="0"/>
        <v>0.35899999999999999</v>
      </c>
    </row>
    <row r="18" spans="1:14" x14ac:dyDescent="0.35">
      <c r="A18" s="4" t="s">
        <v>62</v>
      </c>
      <c r="B18" s="11" t="s">
        <v>63</v>
      </c>
      <c r="C18" s="14">
        <f t="shared" si="1"/>
        <v>0.65049999999999997</v>
      </c>
      <c r="D18" s="15"/>
      <c r="E18" s="15"/>
      <c r="F18" s="6">
        <v>2.6019999999999999</v>
      </c>
      <c r="G18" s="6"/>
      <c r="H18" s="15"/>
      <c r="I18" s="14">
        <f t="shared" si="0"/>
        <v>0.65049999999999997</v>
      </c>
    </row>
    <row r="19" spans="1:14" x14ac:dyDescent="0.35">
      <c r="A19" s="4" t="s">
        <v>64</v>
      </c>
      <c r="B19" s="11" t="s">
        <v>92</v>
      </c>
      <c r="C19" s="14">
        <f t="shared" si="1"/>
        <v>0.47949999999999998</v>
      </c>
      <c r="D19" s="15"/>
      <c r="E19" s="15"/>
      <c r="F19" s="6">
        <v>1.9179999999999999</v>
      </c>
      <c r="G19" s="6"/>
      <c r="H19" s="15"/>
      <c r="I19" s="14">
        <f t="shared" si="0"/>
        <v>0.47949999999999998</v>
      </c>
    </row>
    <row r="20" spans="1:14" x14ac:dyDescent="0.35">
      <c r="A20" s="4" t="s">
        <v>66</v>
      </c>
      <c r="B20" s="11" t="s">
        <v>98</v>
      </c>
      <c r="C20" s="14">
        <f t="shared" si="1"/>
        <v>0.38749999999999996</v>
      </c>
      <c r="D20" s="15"/>
      <c r="E20" s="15"/>
      <c r="F20" s="6">
        <v>1.5499999999999998</v>
      </c>
      <c r="G20" s="6"/>
      <c r="H20" s="15"/>
      <c r="I20" s="14">
        <f t="shared" si="0"/>
        <v>0.38749999999999996</v>
      </c>
    </row>
    <row r="21" spans="1:14" x14ac:dyDescent="0.35">
      <c r="A21" s="4" t="s">
        <v>68</v>
      </c>
      <c r="B21" s="11" t="s">
        <v>69</v>
      </c>
      <c r="C21" s="14">
        <f t="shared" si="1"/>
        <v>0.40249999999999997</v>
      </c>
      <c r="D21" s="15"/>
      <c r="E21" s="15"/>
      <c r="F21" s="6">
        <v>1.6099999999999999</v>
      </c>
      <c r="G21" s="6"/>
      <c r="H21" s="15"/>
      <c r="I21" s="14">
        <f t="shared" si="0"/>
        <v>0.40249999999999997</v>
      </c>
    </row>
    <row r="22" spans="1:14" x14ac:dyDescent="0.35">
      <c r="A22" s="4" t="s">
        <v>70</v>
      </c>
      <c r="B22" s="11" t="s">
        <v>71</v>
      </c>
      <c r="C22" s="14">
        <f t="shared" si="1"/>
        <v>0.55149999999999999</v>
      </c>
      <c r="D22" s="15"/>
      <c r="E22" s="15"/>
      <c r="F22" s="6">
        <v>2.206</v>
      </c>
      <c r="G22" s="6"/>
      <c r="H22" s="15"/>
      <c r="I22" s="14">
        <f t="shared" si="0"/>
        <v>0.55149999999999999</v>
      </c>
    </row>
    <row r="23" spans="1:14" x14ac:dyDescent="0.35">
      <c r="A23" s="4" t="s">
        <v>93</v>
      </c>
      <c r="B23" s="11" t="s">
        <v>94</v>
      </c>
      <c r="C23" s="14">
        <f t="shared" si="1"/>
        <v>0.57550000000000001</v>
      </c>
      <c r="D23" s="15"/>
      <c r="E23" s="15"/>
      <c r="F23" s="6">
        <v>2.302</v>
      </c>
      <c r="G23" s="6"/>
      <c r="H23" s="15"/>
      <c r="I23" s="14">
        <f t="shared" si="0"/>
        <v>0.57550000000000001</v>
      </c>
    </row>
    <row r="24" spans="1:14" x14ac:dyDescent="0.35">
      <c r="A24" s="4" t="s">
        <v>72</v>
      </c>
      <c r="B24" s="11" t="s">
        <v>73</v>
      </c>
      <c r="C24" s="14">
        <f t="shared" si="1"/>
        <v>0.36299999999999999</v>
      </c>
      <c r="D24" s="15"/>
      <c r="E24" s="15"/>
      <c r="F24" s="6">
        <v>1.452</v>
      </c>
      <c r="G24" s="6"/>
      <c r="H24" s="15"/>
      <c r="I24" s="14">
        <f t="shared" si="0"/>
        <v>0.36299999999999999</v>
      </c>
    </row>
    <row r="25" spans="1:14" x14ac:dyDescent="0.35">
      <c r="A25" s="4" t="s">
        <v>74</v>
      </c>
      <c r="B25" s="11" t="s">
        <v>75</v>
      </c>
      <c r="C25" s="14">
        <f t="shared" si="1"/>
        <v>0.51750000000000007</v>
      </c>
      <c r="D25" s="15"/>
      <c r="E25" s="15"/>
      <c r="F25" s="6">
        <v>2.0700000000000003</v>
      </c>
      <c r="G25" s="6"/>
      <c r="H25" s="15"/>
      <c r="I25" s="14">
        <f t="shared" si="0"/>
        <v>0.51750000000000007</v>
      </c>
      <c r="N25" t="s">
        <v>25</v>
      </c>
    </row>
    <row r="26" spans="1:14" x14ac:dyDescent="0.35">
      <c r="A26" s="4" t="s">
        <v>76</v>
      </c>
      <c r="B26" s="11" t="s">
        <v>77</v>
      </c>
      <c r="C26" s="14">
        <f t="shared" si="1"/>
        <v>0.36299999999999999</v>
      </c>
      <c r="D26" s="15"/>
      <c r="E26" s="15"/>
      <c r="F26" s="6">
        <v>1.452</v>
      </c>
      <c r="G26" s="6"/>
      <c r="H26" s="15"/>
      <c r="I26" s="14">
        <f t="shared" si="0"/>
        <v>0.36299999999999999</v>
      </c>
    </row>
    <row r="27" spans="1:14" x14ac:dyDescent="0.35">
      <c r="A27" s="4" t="s">
        <v>78</v>
      </c>
      <c r="B27" s="11" t="s">
        <v>79</v>
      </c>
      <c r="C27" s="14">
        <f t="shared" si="1"/>
        <v>8.3500000000000005E-2</v>
      </c>
      <c r="D27" s="15"/>
      <c r="E27" s="15"/>
      <c r="F27" s="6">
        <v>0.33400000000000002</v>
      </c>
      <c r="G27" s="6"/>
      <c r="H27" s="15"/>
      <c r="I27" s="14">
        <f t="shared" si="0"/>
        <v>8.3500000000000005E-2</v>
      </c>
    </row>
    <row r="28" spans="1:14" x14ac:dyDescent="0.35">
      <c r="A28" s="4" t="s">
        <v>80</v>
      </c>
      <c r="B28" s="11" t="s">
        <v>81</v>
      </c>
      <c r="C28" s="14">
        <f t="shared" si="1"/>
        <v>0.5119999999999999</v>
      </c>
      <c r="D28" s="15"/>
      <c r="E28" s="15"/>
      <c r="F28" s="6">
        <v>2.0479999999999996</v>
      </c>
      <c r="G28" s="6"/>
      <c r="H28" s="15"/>
      <c r="I28" s="14">
        <f t="shared" si="0"/>
        <v>0.5119999999999999</v>
      </c>
    </row>
    <row r="29" spans="1:14" x14ac:dyDescent="0.35">
      <c r="A29" s="4" t="s">
        <v>82</v>
      </c>
      <c r="B29" s="11" t="s">
        <v>83</v>
      </c>
      <c r="C29" s="14">
        <f t="shared" si="1"/>
        <v>0.13750000000000001</v>
      </c>
      <c r="D29" s="15"/>
      <c r="E29" s="15"/>
      <c r="F29" s="6">
        <v>0.55000000000000004</v>
      </c>
      <c r="G29" s="6"/>
      <c r="H29" s="15"/>
      <c r="I29" s="14">
        <f t="shared" si="0"/>
        <v>0.13750000000000001</v>
      </c>
    </row>
    <row r="30" spans="1:14" x14ac:dyDescent="0.35">
      <c r="A30" s="4" t="s">
        <v>148</v>
      </c>
      <c r="B30" s="11" t="s">
        <v>149</v>
      </c>
      <c r="C30" s="14">
        <f t="shared" si="1"/>
        <v>0.39200000000000002</v>
      </c>
      <c r="D30" s="15"/>
      <c r="E30" s="15"/>
      <c r="F30" s="6">
        <v>1.5680000000000001</v>
      </c>
      <c r="G30" s="6"/>
      <c r="H30" s="15"/>
      <c r="I30" s="14">
        <f t="shared" si="0"/>
        <v>0.39200000000000002</v>
      </c>
    </row>
    <row r="31" spans="1:14" x14ac:dyDescent="0.35">
      <c r="A31" s="4" t="s">
        <v>150</v>
      </c>
      <c r="B31" s="11" t="s">
        <v>151</v>
      </c>
      <c r="C31" s="14">
        <f t="shared" si="1"/>
        <v>0.57499999999999996</v>
      </c>
      <c r="D31" s="15"/>
      <c r="E31" s="15"/>
      <c r="F31" s="6">
        <v>2.2999999999999998</v>
      </c>
      <c r="G31" s="6"/>
      <c r="H31" s="15"/>
      <c r="I31" s="14">
        <f t="shared" si="0"/>
        <v>0.57499999999999996</v>
      </c>
    </row>
    <row r="32" spans="1:14" x14ac:dyDescent="0.35">
      <c r="A32" s="4" t="s">
        <v>152</v>
      </c>
      <c r="B32" s="11" t="s">
        <v>153</v>
      </c>
      <c r="C32" s="14">
        <f t="shared" si="1"/>
        <v>0.57750000000000001</v>
      </c>
      <c r="D32" s="15"/>
      <c r="E32" s="15"/>
      <c r="F32" s="6">
        <v>2.31</v>
      </c>
      <c r="G32" s="6"/>
      <c r="H32" s="15"/>
      <c r="I32" s="14">
        <f t="shared" si="0"/>
        <v>0.57750000000000001</v>
      </c>
    </row>
    <row r="33" spans="1:9" x14ac:dyDescent="0.35">
      <c r="A33" s="4" t="s">
        <v>154</v>
      </c>
      <c r="B33" s="11" t="s">
        <v>155</v>
      </c>
      <c r="C33" s="14">
        <f t="shared" si="1"/>
        <v>0.52750000000000008</v>
      </c>
      <c r="D33" s="15"/>
      <c r="E33" s="15"/>
      <c r="F33" s="6">
        <v>2.1100000000000003</v>
      </c>
      <c r="G33" s="6"/>
      <c r="H33" s="15"/>
      <c r="I33" s="14">
        <f t="shared" si="0"/>
        <v>0.52750000000000008</v>
      </c>
    </row>
    <row r="34" spans="1:9" x14ac:dyDescent="0.35">
      <c r="A34" s="4" t="s">
        <v>156</v>
      </c>
      <c r="B34" s="11" t="s">
        <v>157</v>
      </c>
      <c r="C34" s="14">
        <f t="shared" si="1"/>
        <v>0.49299999999999999</v>
      </c>
      <c r="D34" s="15"/>
      <c r="E34" s="15"/>
      <c r="F34" s="6">
        <v>1.972</v>
      </c>
      <c r="G34" s="6"/>
      <c r="H34" s="15"/>
      <c r="I34" s="14">
        <f t="shared" si="0"/>
        <v>0.49299999999999999</v>
      </c>
    </row>
    <row r="35" spans="1:9" x14ac:dyDescent="0.35">
      <c r="A35" s="4" t="s">
        <v>158</v>
      </c>
      <c r="B35" s="11" t="s">
        <v>159</v>
      </c>
      <c r="C35" s="14">
        <f t="shared" si="1"/>
        <v>0.44450000000000001</v>
      </c>
      <c r="D35" s="15"/>
      <c r="E35" s="15"/>
      <c r="F35" s="6">
        <v>1.778</v>
      </c>
      <c r="G35" s="6"/>
      <c r="H35" s="15"/>
      <c r="I35" s="14">
        <f t="shared" si="0"/>
        <v>0.44450000000000001</v>
      </c>
    </row>
    <row r="36" spans="1:9" x14ac:dyDescent="0.35">
      <c r="A36" s="4" t="s">
        <v>160</v>
      </c>
      <c r="B36" s="11" t="s">
        <v>161</v>
      </c>
      <c r="C36" s="14">
        <f t="shared" si="1"/>
        <v>0.41</v>
      </c>
      <c r="D36" s="15"/>
      <c r="E36" s="15"/>
      <c r="F36" s="6">
        <v>1.64</v>
      </c>
      <c r="G36" s="6"/>
      <c r="H36" s="15"/>
      <c r="I36" s="14">
        <f t="shared" si="0"/>
        <v>0.41</v>
      </c>
    </row>
    <row r="37" spans="1:9" x14ac:dyDescent="0.35">
      <c r="A37" s="4" t="s">
        <v>162</v>
      </c>
      <c r="B37" s="11" t="s">
        <v>163</v>
      </c>
      <c r="C37" s="14">
        <f t="shared" si="1"/>
        <v>0.47249999999999998</v>
      </c>
      <c r="D37" s="15"/>
      <c r="E37" s="15"/>
      <c r="F37" s="6">
        <v>1.89</v>
      </c>
      <c r="G37" s="6"/>
      <c r="H37" s="15"/>
      <c r="I37" s="14">
        <f t="shared" si="0"/>
        <v>0.47249999999999998</v>
      </c>
    </row>
    <row r="38" spans="1:9" x14ac:dyDescent="0.35">
      <c r="A38" s="4" t="s">
        <v>164</v>
      </c>
      <c r="B38" s="11" t="s">
        <v>165</v>
      </c>
      <c r="C38" s="14">
        <f t="shared" si="1"/>
        <v>0.44950000000000001</v>
      </c>
      <c r="D38" s="15"/>
      <c r="E38" s="15"/>
      <c r="F38" s="6">
        <v>1.798</v>
      </c>
      <c r="G38" s="6"/>
      <c r="H38" s="15"/>
      <c r="I38" s="14">
        <f t="shared" si="0"/>
        <v>0.44950000000000001</v>
      </c>
    </row>
    <row r="39" spans="1:9" x14ac:dyDescent="0.35">
      <c r="A39" s="4" t="s">
        <v>166</v>
      </c>
      <c r="B39" s="11" t="s">
        <v>167</v>
      </c>
      <c r="C39" s="14">
        <f t="shared" si="1"/>
        <v>0.4415</v>
      </c>
      <c r="D39" s="15"/>
      <c r="E39" s="15"/>
      <c r="F39" s="6">
        <v>1.766</v>
      </c>
      <c r="G39" s="6"/>
      <c r="H39" s="15"/>
      <c r="I39" s="14">
        <f t="shared" si="0"/>
        <v>0.4415</v>
      </c>
    </row>
    <row r="40" spans="1:9" x14ac:dyDescent="0.35">
      <c r="A40" s="4" t="s">
        <v>168</v>
      </c>
      <c r="B40" s="11" t="s">
        <v>169</v>
      </c>
      <c r="C40" s="14">
        <f t="shared" si="1"/>
        <v>0.52</v>
      </c>
      <c r="D40" s="15"/>
      <c r="E40" s="15"/>
      <c r="F40" s="6">
        <v>2.08</v>
      </c>
      <c r="G40" s="6"/>
      <c r="H40" s="15"/>
      <c r="I40" s="14">
        <f t="shared" si="0"/>
        <v>0.52</v>
      </c>
    </row>
    <row r="41" spans="1:9" x14ac:dyDescent="0.35">
      <c r="A41" s="4" t="s">
        <v>170</v>
      </c>
      <c r="B41" s="11" t="s">
        <v>171</v>
      </c>
      <c r="C41" s="14">
        <f t="shared" si="1"/>
        <v>0.30149999999999999</v>
      </c>
      <c r="D41" s="15"/>
      <c r="E41" s="15"/>
      <c r="F41" s="6">
        <v>1.206</v>
      </c>
      <c r="G41" s="6"/>
      <c r="H41" s="15"/>
      <c r="I41" s="14">
        <f t="shared" si="0"/>
        <v>0.30149999999999999</v>
      </c>
    </row>
    <row r="42" spans="1:9" x14ac:dyDescent="0.35">
      <c r="A42" s="4" t="s">
        <v>172</v>
      </c>
      <c r="B42" s="11" t="s">
        <v>173</v>
      </c>
      <c r="C42" s="14">
        <f t="shared" si="1"/>
        <v>0.23400000000000004</v>
      </c>
      <c r="D42" s="15"/>
      <c r="E42" s="15"/>
      <c r="F42" s="6">
        <v>0.93600000000000017</v>
      </c>
      <c r="G42" s="6"/>
      <c r="H42" s="15"/>
      <c r="I42" s="14">
        <f t="shared" si="0"/>
        <v>0.23400000000000004</v>
      </c>
    </row>
    <row r="43" spans="1:9" x14ac:dyDescent="0.35">
      <c r="A43" s="4" t="s">
        <v>174</v>
      </c>
      <c r="B43" s="11" t="s">
        <v>175</v>
      </c>
      <c r="C43" s="14">
        <f t="shared" si="1"/>
        <v>6.0499999999999998E-2</v>
      </c>
      <c r="D43" s="15"/>
      <c r="E43" s="15"/>
      <c r="F43" s="6">
        <v>0.24199999999999999</v>
      </c>
      <c r="G43" s="6"/>
      <c r="H43" s="15"/>
      <c r="I43" s="14">
        <f t="shared" si="0"/>
        <v>6.0499999999999998E-2</v>
      </c>
    </row>
    <row r="44" spans="1:9" x14ac:dyDescent="0.35">
      <c r="A44" s="4" t="s">
        <v>176</v>
      </c>
      <c r="B44" s="11" t="s">
        <v>177</v>
      </c>
      <c r="C44" s="14">
        <f t="shared" si="1"/>
        <v>0.28700000000000003</v>
      </c>
      <c r="D44" s="15"/>
      <c r="E44" s="15"/>
      <c r="F44" s="6">
        <v>1.1480000000000001</v>
      </c>
      <c r="G44" s="6"/>
      <c r="H44" s="15"/>
      <c r="I44" s="14">
        <f t="shared" si="0"/>
        <v>0.28700000000000003</v>
      </c>
    </row>
    <row r="45" spans="1:9" x14ac:dyDescent="0.35">
      <c r="A45" s="4" t="s">
        <v>178</v>
      </c>
      <c r="B45" s="11" t="s">
        <v>179</v>
      </c>
      <c r="C45" s="14">
        <f t="shared" si="1"/>
        <v>0.44800000000000006</v>
      </c>
      <c r="D45" s="15"/>
      <c r="E45" s="15"/>
      <c r="F45" s="6">
        <v>1.7920000000000003</v>
      </c>
      <c r="G45" s="6"/>
      <c r="H45" s="15"/>
      <c r="I45" s="14">
        <f t="shared" si="0"/>
        <v>0.44800000000000006</v>
      </c>
    </row>
    <row r="46" spans="1:9" x14ac:dyDescent="0.35">
      <c r="A46" s="4" t="s">
        <v>180</v>
      </c>
      <c r="B46" s="11" t="s">
        <v>181</v>
      </c>
      <c r="C46" s="14">
        <f t="shared" si="1"/>
        <v>0.41500000000000004</v>
      </c>
      <c r="D46" s="15"/>
      <c r="E46" s="15"/>
      <c r="F46" s="6">
        <v>1.6600000000000001</v>
      </c>
      <c r="G46" s="6"/>
      <c r="H46" s="15"/>
      <c r="I46" s="14">
        <f t="shared" si="0"/>
        <v>0.41500000000000004</v>
      </c>
    </row>
    <row r="47" spans="1:9" x14ac:dyDescent="0.35">
      <c r="A47" s="4" t="s">
        <v>182</v>
      </c>
      <c r="B47" s="11" t="s">
        <v>183</v>
      </c>
      <c r="C47" s="14">
        <f t="shared" si="1"/>
        <v>0.63849999999999996</v>
      </c>
      <c r="D47" s="15"/>
      <c r="E47" s="15"/>
      <c r="F47" s="6">
        <v>2.5539999999999998</v>
      </c>
      <c r="G47" s="6"/>
      <c r="H47" s="15"/>
      <c r="I47" s="14">
        <f t="shared" si="0"/>
        <v>0.63849999999999996</v>
      </c>
    </row>
    <row r="48" spans="1:9" x14ac:dyDescent="0.35">
      <c r="A48" s="4" t="s">
        <v>184</v>
      </c>
      <c r="B48" s="11" t="s">
        <v>185</v>
      </c>
      <c r="C48" s="14">
        <f t="shared" si="1"/>
        <v>0.57950000000000013</v>
      </c>
      <c r="D48" s="15"/>
      <c r="E48" s="15"/>
      <c r="F48" s="6">
        <v>2.3180000000000005</v>
      </c>
      <c r="G48" s="6"/>
      <c r="H48" s="15"/>
      <c r="I48" s="14">
        <f t="shared" si="0"/>
        <v>0.57950000000000013</v>
      </c>
    </row>
    <row r="49" spans="1:9" x14ac:dyDescent="0.35">
      <c r="A49" s="4" t="s">
        <v>186</v>
      </c>
      <c r="B49" s="11" t="s">
        <v>187</v>
      </c>
      <c r="C49" s="14">
        <f t="shared" si="1"/>
        <v>0.57799999999999996</v>
      </c>
      <c r="D49" s="15"/>
      <c r="E49" s="15"/>
      <c r="F49" s="6">
        <v>2.3119999999999998</v>
      </c>
      <c r="G49" s="6"/>
      <c r="H49" s="15"/>
      <c r="I49" s="14">
        <f t="shared" si="0"/>
        <v>0.57799999999999996</v>
      </c>
    </row>
    <row r="50" spans="1:9" x14ac:dyDescent="0.35">
      <c r="A50" s="4" t="s">
        <v>188</v>
      </c>
      <c r="B50" s="11" t="s">
        <v>189</v>
      </c>
      <c r="C50" s="14">
        <f t="shared" si="1"/>
        <v>0.54549999999999998</v>
      </c>
      <c r="D50" s="15"/>
      <c r="E50" s="15"/>
      <c r="F50" s="6">
        <v>2.1819999999999999</v>
      </c>
      <c r="G50" s="6"/>
      <c r="H50" s="15"/>
      <c r="I50" s="14">
        <f t="shared" si="0"/>
        <v>0.54549999999999998</v>
      </c>
    </row>
    <row r="51" spans="1:9" x14ac:dyDescent="0.35">
      <c r="A51" s="4" t="s">
        <v>190</v>
      </c>
      <c r="B51" s="11" t="s">
        <v>191</v>
      </c>
      <c r="C51" s="14">
        <f t="shared" si="1"/>
        <v>0.42049999999999998</v>
      </c>
      <c r="D51" s="15"/>
      <c r="E51" s="15"/>
      <c r="F51" s="6">
        <v>1.6819999999999999</v>
      </c>
      <c r="G51" s="6"/>
      <c r="H51" s="15"/>
      <c r="I51" s="14">
        <f t="shared" si="0"/>
        <v>0.42049999999999998</v>
      </c>
    </row>
    <row r="52" spans="1:9" x14ac:dyDescent="0.35">
      <c r="A52" s="4" t="s">
        <v>192</v>
      </c>
      <c r="B52" s="11" t="s">
        <v>193</v>
      </c>
      <c r="C52" s="14">
        <f t="shared" si="1"/>
        <v>0.57450000000000001</v>
      </c>
      <c r="D52" s="15"/>
      <c r="E52" s="15"/>
      <c r="F52" s="6">
        <v>2.298</v>
      </c>
      <c r="G52" s="6"/>
      <c r="H52" s="15"/>
      <c r="I52" s="14">
        <f t="shared" si="0"/>
        <v>0.57450000000000001</v>
      </c>
    </row>
    <row r="53" spans="1:9" x14ac:dyDescent="0.35">
      <c r="A53" s="4" t="s">
        <v>194</v>
      </c>
      <c r="B53" s="11" t="s">
        <v>195</v>
      </c>
      <c r="C53" s="14">
        <f t="shared" si="1"/>
        <v>0.49849999999999994</v>
      </c>
      <c r="D53" s="15"/>
      <c r="E53" s="15"/>
      <c r="F53" s="6">
        <v>1.9939999999999998</v>
      </c>
      <c r="G53" s="6"/>
      <c r="H53" s="15"/>
      <c r="I53" s="14">
        <f t="shared" si="0"/>
        <v>0.49849999999999994</v>
      </c>
    </row>
    <row r="54" spans="1:9" x14ac:dyDescent="0.35">
      <c r="A54" s="4" t="s">
        <v>196</v>
      </c>
      <c r="B54" s="11" t="s">
        <v>197</v>
      </c>
      <c r="C54" s="14">
        <f t="shared" si="1"/>
        <v>0.38500000000000001</v>
      </c>
      <c r="D54" s="15"/>
      <c r="E54" s="15"/>
      <c r="F54" s="6">
        <v>1.54</v>
      </c>
      <c r="G54" s="6"/>
      <c r="H54" s="15"/>
      <c r="I54" s="14">
        <f t="shared" si="0"/>
        <v>0.38500000000000001</v>
      </c>
    </row>
    <row r="55" spans="1:9" x14ac:dyDescent="0.35">
      <c r="A55" s="4" t="s">
        <v>101</v>
      </c>
      <c r="B55" s="11" t="s">
        <v>102</v>
      </c>
      <c r="C55" s="14">
        <f t="shared" si="1"/>
        <v>0.59099999999999997</v>
      </c>
      <c r="D55" s="15"/>
      <c r="E55" s="15"/>
      <c r="F55" s="6">
        <v>2.3639999999999999</v>
      </c>
      <c r="G55" s="6"/>
      <c r="H55" s="15"/>
      <c r="I55" s="14">
        <f t="shared" si="0"/>
        <v>0.59099999999999997</v>
      </c>
    </row>
    <row r="56" spans="1:9" x14ac:dyDescent="0.35">
      <c r="A56" s="4" t="s">
        <v>198</v>
      </c>
      <c r="B56" s="11" t="s">
        <v>199</v>
      </c>
      <c r="C56" s="14">
        <f t="shared" si="1"/>
        <v>0.6</v>
      </c>
      <c r="D56" s="15"/>
      <c r="E56" s="15"/>
      <c r="F56" s="6">
        <v>2.4</v>
      </c>
      <c r="G56" s="6"/>
      <c r="H56" s="15"/>
      <c r="I56" s="14">
        <f t="shared" si="0"/>
        <v>0.6</v>
      </c>
    </row>
    <row r="57" spans="1:9" x14ac:dyDescent="0.35">
      <c r="A57" s="4" t="s">
        <v>200</v>
      </c>
      <c r="B57" s="11" t="s">
        <v>201</v>
      </c>
      <c r="C57" s="14">
        <f t="shared" si="1"/>
        <v>0.47949999999999998</v>
      </c>
      <c r="D57" s="15"/>
      <c r="E57" s="15"/>
      <c r="F57" s="6">
        <v>1.9179999999999999</v>
      </c>
      <c r="G57" s="6"/>
      <c r="H57" s="15"/>
      <c r="I57" s="14">
        <f t="shared" si="0"/>
        <v>0.47949999999999998</v>
      </c>
    </row>
    <row r="58" spans="1:9" x14ac:dyDescent="0.35">
      <c r="A58" s="4" t="s">
        <v>106</v>
      </c>
      <c r="B58" s="11" t="s">
        <v>107</v>
      </c>
      <c r="C58" s="14">
        <f t="shared" si="1"/>
        <v>0.54399999999999993</v>
      </c>
      <c r="D58" s="15"/>
      <c r="E58" s="15"/>
      <c r="F58" s="6">
        <v>2.1759999999999997</v>
      </c>
      <c r="G58" s="6"/>
      <c r="H58" s="15"/>
      <c r="I58" s="14">
        <f t="shared" si="0"/>
        <v>0.54399999999999993</v>
      </c>
    </row>
    <row r="59" spans="1:9" x14ac:dyDescent="0.35">
      <c r="A59" s="4" t="s">
        <v>202</v>
      </c>
      <c r="B59" s="11" t="s">
        <v>203</v>
      </c>
      <c r="C59" s="14">
        <f t="shared" si="1"/>
        <v>0.45199999999999996</v>
      </c>
      <c r="D59" s="15"/>
      <c r="E59" s="15"/>
      <c r="F59" s="6">
        <v>1.8079999999999998</v>
      </c>
      <c r="G59" s="6"/>
      <c r="H59" s="15"/>
      <c r="I59" s="14">
        <f t="shared" si="0"/>
        <v>0.45199999999999996</v>
      </c>
    </row>
    <row r="60" spans="1:9" x14ac:dyDescent="0.35">
      <c r="A60" s="4" t="s">
        <v>204</v>
      </c>
      <c r="B60" s="11" t="s">
        <v>205</v>
      </c>
      <c r="C60" s="14">
        <f t="shared" si="1"/>
        <v>0.51449999999999996</v>
      </c>
      <c r="D60" s="15"/>
      <c r="E60" s="15"/>
      <c r="F60" s="6">
        <v>2.0579999999999998</v>
      </c>
      <c r="G60" s="6"/>
      <c r="H60" s="15"/>
      <c r="I60" s="14">
        <f t="shared" si="0"/>
        <v>0.51449999999999996</v>
      </c>
    </row>
    <row r="61" spans="1:9" x14ac:dyDescent="0.35">
      <c r="A61" s="4" t="s">
        <v>206</v>
      </c>
      <c r="B61" s="11" t="s">
        <v>207</v>
      </c>
      <c r="C61" s="14">
        <f t="shared" si="1"/>
        <v>0.52300000000000002</v>
      </c>
      <c r="D61" s="15"/>
      <c r="E61" s="15"/>
      <c r="F61" s="6">
        <v>2.0920000000000001</v>
      </c>
      <c r="G61" s="6"/>
      <c r="H61" s="15"/>
      <c r="I61" s="14">
        <f t="shared" si="0"/>
        <v>0.52300000000000002</v>
      </c>
    </row>
    <row r="62" spans="1:9" x14ac:dyDescent="0.35">
      <c r="A62" s="4" t="s">
        <v>208</v>
      </c>
      <c r="B62" s="11" t="s">
        <v>209</v>
      </c>
      <c r="C62" s="14">
        <f t="shared" si="1"/>
        <v>0.3125</v>
      </c>
      <c r="D62" s="15"/>
      <c r="E62" s="15"/>
      <c r="F62" s="6">
        <v>1.25</v>
      </c>
      <c r="G62" s="6"/>
      <c r="H62" s="15"/>
      <c r="I62" s="14">
        <f t="shared" si="0"/>
        <v>0.3125</v>
      </c>
    </row>
    <row r="63" spans="1:9" x14ac:dyDescent="0.35">
      <c r="A63" s="4" t="s">
        <v>23</v>
      </c>
      <c r="B63" s="11" t="s">
        <v>210</v>
      </c>
      <c r="C63" s="14">
        <f t="shared" si="1"/>
        <v>0.54400000000000004</v>
      </c>
      <c r="D63" s="15"/>
      <c r="E63" s="15"/>
      <c r="F63" s="6">
        <v>2.1760000000000002</v>
      </c>
      <c r="G63" s="6"/>
      <c r="H63" s="15"/>
      <c r="I63" s="14">
        <f t="shared" si="0"/>
        <v>0.54400000000000004</v>
      </c>
    </row>
    <row r="64" spans="1:9" x14ac:dyDescent="0.35">
      <c r="A64" s="4" t="s">
        <v>211</v>
      </c>
      <c r="B64" s="11" t="s">
        <v>212</v>
      </c>
      <c r="C64" s="14">
        <f t="shared" si="1"/>
        <v>0.75249999999999995</v>
      </c>
      <c r="D64" s="15"/>
      <c r="E64" s="15"/>
      <c r="F64" s="6">
        <v>3.01</v>
      </c>
      <c r="G64" s="6"/>
      <c r="H64" s="15"/>
      <c r="I64" s="14">
        <f t="shared" si="0"/>
        <v>0.75249999999999995</v>
      </c>
    </row>
    <row r="65" spans="1:9" x14ac:dyDescent="0.35">
      <c r="A65" s="4" t="s">
        <v>215</v>
      </c>
      <c r="B65" s="11" t="s">
        <v>216</v>
      </c>
      <c r="C65" s="14">
        <f t="shared" si="1"/>
        <v>0.41899999999999993</v>
      </c>
      <c r="D65" s="15"/>
      <c r="E65" s="15"/>
      <c r="F65" s="6">
        <v>1.6759999999999997</v>
      </c>
      <c r="G65" s="6"/>
      <c r="H65" s="15"/>
      <c r="I65" s="14">
        <f t="shared" si="0"/>
        <v>0.41899999999999993</v>
      </c>
    </row>
    <row r="66" spans="1:9" x14ac:dyDescent="0.35">
      <c r="A66" s="4" t="s">
        <v>217</v>
      </c>
      <c r="B66" s="11" t="s">
        <v>218</v>
      </c>
      <c r="C66" s="14">
        <f t="shared" si="1"/>
        <v>0.60199999999999998</v>
      </c>
      <c r="D66" s="15"/>
      <c r="E66" s="15"/>
      <c r="F66" s="6">
        <v>2.4079999999999999</v>
      </c>
      <c r="G66" s="6"/>
      <c r="H66" s="15"/>
      <c r="I66" s="14">
        <f t="shared" si="0"/>
        <v>0.60199999999999998</v>
      </c>
    </row>
    <row r="67" spans="1:9" x14ac:dyDescent="0.35">
      <c r="A67" s="4" t="s">
        <v>219</v>
      </c>
      <c r="B67" s="11" t="s">
        <v>220</v>
      </c>
      <c r="C67" s="14">
        <f t="shared" si="1"/>
        <v>0.40599999999999997</v>
      </c>
      <c r="D67" s="15"/>
      <c r="E67" s="15"/>
      <c r="F67" s="6">
        <v>1.6239999999999999</v>
      </c>
      <c r="G67" s="6"/>
      <c r="H67" s="15"/>
      <c r="I67" s="14">
        <f t="shared" si="0"/>
        <v>0.40599999999999997</v>
      </c>
    </row>
    <row r="68" spans="1:9" x14ac:dyDescent="0.35">
      <c r="A68" s="4" t="s">
        <v>221</v>
      </c>
      <c r="B68" s="11" t="s">
        <v>222</v>
      </c>
      <c r="C68" s="14">
        <f t="shared" si="1"/>
        <v>0.60799999999999998</v>
      </c>
      <c r="D68" s="15"/>
      <c r="E68" s="15"/>
      <c r="F68" s="6">
        <v>2.4319999999999999</v>
      </c>
      <c r="G68" s="6"/>
      <c r="H68" s="15"/>
      <c r="I68" s="14">
        <f t="shared" si="0"/>
        <v>0.60799999999999998</v>
      </c>
    </row>
    <row r="69" spans="1:9" x14ac:dyDescent="0.35">
      <c r="A69" s="4" t="s">
        <v>223</v>
      </c>
      <c r="B69" s="11" t="s">
        <v>224</v>
      </c>
      <c r="C69" s="14">
        <f t="shared" si="1"/>
        <v>0.44299999999999995</v>
      </c>
      <c r="D69" s="15"/>
      <c r="E69" s="15"/>
      <c r="F69" s="6">
        <v>1.7719999999999998</v>
      </c>
      <c r="G69" s="6"/>
      <c r="H69" s="15"/>
      <c r="I69" s="14">
        <f t="shared" si="0"/>
        <v>0.44299999999999995</v>
      </c>
    </row>
    <row r="70" spans="1:9" x14ac:dyDescent="0.35">
      <c r="A70" s="4" t="s">
        <v>225</v>
      </c>
      <c r="B70" s="11" t="s">
        <v>226</v>
      </c>
      <c r="C70" s="14">
        <f t="shared" si="1"/>
        <v>0.32200000000000001</v>
      </c>
      <c r="D70" s="15"/>
      <c r="E70" s="15"/>
      <c r="F70" s="6">
        <v>1.288</v>
      </c>
      <c r="G70" s="6"/>
      <c r="H70" s="15"/>
      <c r="I70" s="14">
        <f t="shared" si="0"/>
        <v>0.32200000000000001</v>
      </c>
    </row>
    <row r="71" spans="1:9" x14ac:dyDescent="0.35">
      <c r="A71" s="7"/>
      <c r="B71" s="9"/>
      <c r="C71" s="5"/>
      <c r="F71" s="8"/>
      <c r="G71" s="8"/>
    </row>
    <row r="72" spans="1:9" x14ac:dyDescent="0.35">
      <c r="A72" s="7"/>
      <c r="B72" s="9"/>
      <c r="C72" s="5"/>
      <c r="F72" s="8"/>
      <c r="G72" s="8"/>
    </row>
    <row r="73" spans="1:9" x14ac:dyDescent="0.35">
      <c r="A73" s="7"/>
      <c r="B73" s="9"/>
      <c r="C73" s="5"/>
      <c r="F73" s="8"/>
      <c r="G73" s="8"/>
    </row>
    <row r="74" spans="1:9" x14ac:dyDescent="0.35">
      <c r="A74" s="7"/>
      <c r="B74" s="9"/>
      <c r="C74" s="5"/>
      <c r="F74" s="8"/>
      <c r="G74" s="8"/>
    </row>
    <row r="75" spans="1:9" x14ac:dyDescent="0.35">
      <c r="A75" s="7"/>
      <c r="B75" s="9"/>
      <c r="C75" s="5"/>
      <c r="F75" s="8"/>
      <c r="G75" s="8"/>
    </row>
    <row r="76" spans="1:9" x14ac:dyDescent="0.35">
      <c r="A76" s="7"/>
      <c r="B76" s="9"/>
      <c r="C76" s="5"/>
      <c r="F76" s="8"/>
      <c r="G76" s="8"/>
    </row>
    <row r="77" spans="1:9" x14ac:dyDescent="0.35">
      <c r="A77" s="7"/>
      <c r="B77" s="9"/>
      <c r="C77" s="5"/>
      <c r="F77" s="8"/>
      <c r="G77" s="8"/>
    </row>
    <row r="78" spans="1:9" x14ac:dyDescent="0.35">
      <c r="A78" s="7"/>
      <c r="B78" s="9"/>
      <c r="C78" s="5"/>
      <c r="F78" s="8"/>
      <c r="G78" s="8"/>
    </row>
    <row r="79" spans="1:9" x14ac:dyDescent="0.35">
      <c r="A79" s="7"/>
      <c r="B79" s="9"/>
      <c r="C79" s="5"/>
      <c r="F79" s="8"/>
      <c r="G79" s="8"/>
    </row>
    <row r="80" spans="1:9" x14ac:dyDescent="0.35">
      <c r="A80" s="7"/>
      <c r="B80" s="9"/>
      <c r="C80" s="5"/>
      <c r="F80" s="8"/>
      <c r="G80" s="8"/>
    </row>
    <row r="81" spans="1:7" x14ac:dyDescent="0.35">
      <c r="A81" s="7"/>
      <c r="B81" s="9"/>
      <c r="C81" s="5"/>
      <c r="F81" s="8"/>
      <c r="G81" s="8"/>
    </row>
    <row r="82" spans="1:7" x14ac:dyDescent="0.35">
      <c r="A82" s="7"/>
      <c r="B82" s="9"/>
      <c r="C82" s="5"/>
      <c r="F82" s="8"/>
      <c r="G82" s="8"/>
    </row>
    <row r="83" spans="1:7" x14ac:dyDescent="0.35">
      <c r="A83" s="7"/>
      <c r="B83" s="9"/>
      <c r="C83" s="5"/>
      <c r="F83" s="8"/>
      <c r="G83" s="8"/>
    </row>
    <row r="84" spans="1:7" x14ac:dyDescent="0.35">
      <c r="A84" s="7"/>
      <c r="B84" s="9"/>
      <c r="C84" s="5"/>
      <c r="F84" s="8"/>
      <c r="G84" s="8"/>
    </row>
    <row r="85" spans="1:7" x14ac:dyDescent="0.35">
      <c r="A85" s="7"/>
      <c r="B85" s="9"/>
      <c r="C85" s="5"/>
      <c r="F85" s="8"/>
      <c r="G85" s="8"/>
    </row>
    <row r="86" spans="1:7" x14ac:dyDescent="0.35">
      <c r="A86" s="7"/>
      <c r="B86" s="9"/>
      <c r="C86" s="5"/>
      <c r="F86" s="8"/>
      <c r="G86" s="8"/>
    </row>
    <row r="87" spans="1:7" x14ac:dyDescent="0.35">
      <c r="A87" s="7"/>
      <c r="B87" s="9"/>
      <c r="C87" s="5"/>
      <c r="F87" s="8"/>
      <c r="G87" s="8"/>
    </row>
    <row r="88" spans="1:7" x14ac:dyDescent="0.35">
      <c r="A88" s="7"/>
      <c r="B88" s="9"/>
      <c r="C88" s="5"/>
      <c r="F88" s="8"/>
      <c r="G88" s="8"/>
    </row>
    <row r="89" spans="1:7" x14ac:dyDescent="0.35">
      <c r="A89" s="7"/>
      <c r="B89" s="9"/>
      <c r="C89" s="5"/>
      <c r="F89" s="8"/>
      <c r="G89" s="8"/>
    </row>
    <row r="90" spans="1:7" x14ac:dyDescent="0.35">
      <c r="A90" s="7"/>
      <c r="B90" s="9"/>
      <c r="C90" s="5"/>
      <c r="F90" s="8"/>
      <c r="G90" s="8"/>
    </row>
    <row r="91" spans="1:7" x14ac:dyDescent="0.35">
      <c r="A91" s="7"/>
      <c r="B91" s="9"/>
      <c r="C91" s="5"/>
      <c r="F91" s="8"/>
      <c r="G91" s="8"/>
    </row>
    <row r="92" spans="1:7" x14ac:dyDescent="0.35">
      <c r="A92" s="7"/>
      <c r="B92" s="9"/>
      <c r="C92" s="5"/>
      <c r="F92" s="8"/>
      <c r="G92" s="8"/>
    </row>
    <row r="93" spans="1:7" x14ac:dyDescent="0.35">
      <c r="A93" s="7"/>
      <c r="B93" s="9"/>
      <c r="C93" s="5"/>
      <c r="F93" s="8"/>
      <c r="G93" s="8"/>
    </row>
    <row r="94" spans="1:7" x14ac:dyDescent="0.35">
      <c r="A94" s="7"/>
      <c r="B94" s="9"/>
      <c r="C94" s="5"/>
      <c r="F94" s="8"/>
      <c r="G94" s="8"/>
    </row>
    <row r="95" spans="1:7" x14ac:dyDescent="0.35">
      <c r="A95" s="7"/>
      <c r="B95" s="9"/>
      <c r="C95" s="5"/>
      <c r="F95" s="8"/>
      <c r="G95" s="8"/>
    </row>
    <row r="96" spans="1:7" x14ac:dyDescent="0.35">
      <c r="A96" s="7"/>
      <c r="B96" s="9"/>
      <c r="C96" s="5"/>
      <c r="F96" s="8"/>
      <c r="G96" s="8"/>
    </row>
    <row r="97" spans="1:7" x14ac:dyDescent="0.35">
      <c r="A97" s="7"/>
      <c r="B97" s="9"/>
      <c r="C97" s="5"/>
      <c r="F97" s="8"/>
      <c r="G97" s="8"/>
    </row>
    <row r="98" spans="1:7" x14ac:dyDescent="0.35">
      <c r="A98" s="7"/>
      <c r="B98" s="9"/>
      <c r="C98" s="5"/>
      <c r="F98" s="8"/>
      <c r="G98" s="8"/>
    </row>
    <row r="99" spans="1:7" x14ac:dyDescent="0.35">
      <c r="A99" s="7"/>
      <c r="B99" s="9"/>
      <c r="C99" s="5"/>
      <c r="F99" s="8"/>
      <c r="G99" s="8"/>
    </row>
    <row r="100" spans="1:7" x14ac:dyDescent="0.35">
      <c r="A100" s="7"/>
      <c r="B100" s="9"/>
      <c r="C100" s="5"/>
      <c r="F100" s="8"/>
      <c r="G100" s="8"/>
    </row>
    <row r="101" spans="1:7" x14ac:dyDescent="0.35">
      <c r="A101" s="7"/>
      <c r="B101" s="9"/>
      <c r="C101" s="5"/>
      <c r="F101" s="8"/>
      <c r="G101" s="8"/>
    </row>
    <row r="102" spans="1:7" x14ac:dyDescent="0.35">
      <c r="A102" s="7"/>
      <c r="B102" s="9"/>
      <c r="C102" s="5"/>
      <c r="F102" s="8"/>
      <c r="G102" s="8"/>
    </row>
    <row r="103" spans="1:7" x14ac:dyDescent="0.35">
      <c r="A103" s="7"/>
      <c r="B103" s="9"/>
      <c r="C103" s="5"/>
      <c r="F103" s="8"/>
      <c r="G103" s="8"/>
    </row>
    <row r="104" spans="1:7" x14ac:dyDescent="0.35">
      <c r="A104" s="7"/>
      <c r="B104" s="9"/>
      <c r="C104" s="5"/>
      <c r="F104" s="8"/>
      <c r="G104" s="8"/>
    </row>
    <row r="105" spans="1:7" x14ac:dyDescent="0.35">
      <c r="A105" s="7"/>
      <c r="B105" s="9"/>
      <c r="C105" s="5"/>
      <c r="F105" s="8"/>
      <c r="G105" s="8"/>
    </row>
    <row r="106" spans="1:7" x14ac:dyDescent="0.35">
      <c r="A106" s="7"/>
      <c r="B106" s="9"/>
      <c r="C106" s="5"/>
      <c r="F106" s="8"/>
      <c r="G106" s="8"/>
    </row>
    <row r="107" spans="1:7" x14ac:dyDescent="0.35">
      <c r="A107" s="7"/>
      <c r="B107" s="9"/>
      <c r="C107" s="5"/>
      <c r="F107" s="8"/>
      <c r="G107" s="8"/>
    </row>
    <row r="108" spans="1:7" x14ac:dyDescent="0.35">
      <c r="A108" s="7"/>
      <c r="B108" s="9"/>
      <c r="C108" s="5"/>
      <c r="F108" s="8"/>
      <c r="G108" s="8"/>
    </row>
    <row r="109" spans="1:7" x14ac:dyDescent="0.35">
      <c r="A109" s="7"/>
      <c r="B109" s="9"/>
      <c r="C109" s="5"/>
      <c r="F109" s="8"/>
      <c r="G109" s="8"/>
    </row>
    <row r="110" spans="1:7" x14ac:dyDescent="0.35">
      <c r="A110" s="7"/>
      <c r="B110" s="9"/>
      <c r="C110" s="5"/>
      <c r="F110" s="8"/>
      <c r="G110" s="8"/>
    </row>
    <row r="111" spans="1:7" x14ac:dyDescent="0.35">
      <c r="A111" s="7"/>
      <c r="B111" s="9"/>
      <c r="C111" s="5"/>
      <c r="F111" s="8"/>
      <c r="G111" s="8"/>
    </row>
    <row r="112" spans="1:7" x14ac:dyDescent="0.35">
      <c r="A112" s="7"/>
      <c r="B112" s="9"/>
      <c r="C112" s="5"/>
      <c r="F112" s="8"/>
      <c r="G112" s="8"/>
    </row>
    <row r="113" spans="1:7" x14ac:dyDescent="0.35">
      <c r="A113" s="7"/>
      <c r="B113" s="9"/>
      <c r="C113" s="5"/>
      <c r="F113" s="8"/>
      <c r="G113" s="8"/>
    </row>
    <row r="114" spans="1:7" x14ac:dyDescent="0.35">
      <c r="A114" s="7"/>
      <c r="B114" s="9"/>
      <c r="C114" s="5"/>
      <c r="F114" s="8"/>
      <c r="G114" s="8"/>
    </row>
    <row r="115" spans="1:7" x14ac:dyDescent="0.35">
      <c r="A115" s="7"/>
      <c r="B115" s="9"/>
      <c r="C115" s="5"/>
      <c r="F115" s="8"/>
      <c r="G115" s="8"/>
    </row>
    <row r="116" spans="1:7" x14ac:dyDescent="0.35">
      <c r="A116" s="7"/>
      <c r="B116" s="9"/>
      <c r="C116" s="5"/>
      <c r="F116" s="8"/>
      <c r="G116" s="8"/>
    </row>
    <row r="117" spans="1:7" x14ac:dyDescent="0.35">
      <c r="A117" s="7"/>
      <c r="B117" s="9"/>
      <c r="C117" s="5"/>
      <c r="F117" s="8"/>
      <c r="G117" s="8"/>
    </row>
    <row r="118" spans="1:7" x14ac:dyDescent="0.35">
      <c r="A118" s="7"/>
      <c r="B118" s="9"/>
      <c r="C118" s="5"/>
      <c r="F118" s="8"/>
      <c r="G118" s="8"/>
    </row>
    <row r="119" spans="1:7" x14ac:dyDescent="0.35">
      <c r="A119" s="7"/>
      <c r="B119" s="9"/>
      <c r="C119" s="5"/>
      <c r="F119" s="8"/>
      <c r="G119" s="8"/>
    </row>
    <row r="120" spans="1:7" x14ac:dyDescent="0.35">
      <c r="A120" s="7"/>
      <c r="B120" s="9"/>
      <c r="C120" s="5"/>
      <c r="F120" s="8"/>
      <c r="G120" s="8"/>
    </row>
    <row r="121" spans="1:7" x14ac:dyDescent="0.35">
      <c r="A121" s="7"/>
      <c r="B121" s="9"/>
      <c r="C121" s="5"/>
      <c r="F121" s="8"/>
      <c r="G121" s="8"/>
    </row>
    <row r="122" spans="1:7" x14ac:dyDescent="0.35">
      <c r="A122" s="7"/>
      <c r="B122" s="9"/>
      <c r="C122" s="5"/>
      <c r="F122" s="8"/>
      <c r="G122" s="8"/>
    </row>
    <row r="123" spans="1:7" x14ac:dyDescent="0.35">
      <c r="A123" s="7"/>
      <c r="B123" s="9"/>
      <c r="C123" s="5"/>
      <c r="F123" s="8"/>
      <c r="G123" s="8"/>
    </row>
    <row r="124" spans="1:7" x14ac:dyDescent="0.35">
      <c r="A124" s="7"/>
      <c r="B124" s="9"/>
      <c r="C124" s="5"/>
      <c r="F124" s="8"/>
      <c r="G124" s="8"/>
    </row>
    <row r="125" spans="1:7" x14ac:dyDescent="0.35">
      <c r="A125" s="7"/>
      <c r="B125" s="9"/>
      <c r="C125" s="5"/>
      <c r="F125" s="8"/>
      <c r="G125" s="8"/>
    </row>
    <row r="126" spans="1:7" x14ac:dyDescent="0.35">
      <c r="A126" s="7"/>
      <c r="B126" s="9"/>
      <c r="C126" s="5"/>
      <c r="F126" s="8"/>
      <c r="G126" s="8"/>
    </row>
    <row r="127" spans="1:7" x14ac:dyDescent="0.35">
      <c r="A127" s="7"/>
      <c r="B127" s="9"/>
      <c r="C127" s="5"/>
      <c r="F127" s="8"/>
      <c r="G127" s="8"/>
    </row>
    <row r="128" spans="1:7" x14ac:dyDescent="0.35">
      <c r="A128" s="7"/>
      <c r="B128" s="9"/>
      <c r="C128" s="5"/>
      <c r="F128" s="8"/>
      <c r="G128" s="8"/>
    </row>
    <row r="129" spans="1:7" x14ac:dyDescent="0.35">
      <c r="A129" s="7"/>
      <c r="B129" s="9"/>
      <c r="C129" s="5"/>
      <c r="F129" s="8"/>
      <c r="G129" s="8"/>
    </row>
    <row r="130" spans="1:7" x14ac:dyDescent="0.35">
      <c r="A130" s="7"/>
      <c r="B130" s="9"/>
      <c r="C130" s="5"/>
      <c r="F130" s="8"/>
      <c r="G130" s="8"/>
    </row>
    <row r="131" spans="1:7" x14ac:dyDescent="0.35">
      <c r="A131" s="7"/>
      <c r="B131" s="9"/>
      <c r="C131" s="5"/>
      <c r="F131" s="8"/>
      <c r="G131" s="8"/>
    </row>
    <row r="132" spans="1:7" x14ac:dyDescent="0.35">
      <c r="A132" s="7"/>
      <c r="B132" s="9"/>
      <c r="C132" s="5"/>
      <c r="F132" s="8"/>
      <c r="G132" s="8"/>
    </row>
    <row r="133" spans="1:7" x14ac:dyDescent="0.35">
      <c r="A133" s="7"/>
      <c r="B133" s="9"/>
      <c r="C133" s="5"/>
      <c r="F133" s="8"/>
      <c r="G133" s="8"/>
    </row>
    <row r="134" spans="1:7" x14ac:dyDescent="0.35">
      <c r="A134" s="7"/>
      <c r="B134" s="9"/>
      <c r="C134" s="5"/>
      <c r="F134" s="8"/>
      <c r="G134" s="8"/>
    </row>
    <row r="135" spans="1:7" x14ac:dyDescent="0.35">
      <c r="A135" s="7"/>
      <c r="B135" s="9"/>
      <c r="C135" s="5"/>
      <c r="F135" s="8"/>
      <c r="G135" s="8"/>
    </row>
    <row r="136" spans="1:7" x14ac:dyDescent="0.35">
      <c r="A136" s="7"/>
      <c r="B136" s="9"/>
      <c r="C136" s="5"/>
      <c r="F136" s="8"/>
      <c r="G136" s="8"/>
    </row>
    <row r="137" spans="1:7" x14ac:dyDescent="0.35">
      <c r="A137" s="7"/>
      <c r="B137" s="9"/>
      <c r="C137" s="5"/>
      <c r="F137" s="8"/>
      <c r="G137" s="8"/>
    </row>
    <row r="138" spans="1:7" x14ac:dyDescent="0.35">
      <c r="A138" s="7"/>
      <c r="B138" s="9"/>
      <c r="C138" s="5"/>
      <c r="F138" s="8"/>
      <c r="G138" s="8"/>
    </row>
    <row r="139" spans="1:7" x14ac:dyDescent="0.35">
      <c r="A139" s="7"/>
      <c r="B139" s="9"/>
      <c r="C139" s="5"/>
      <c r="F139" s="8"/>
      <c r="G139" s="8"/>
    </row>
    <row r="140" spans="1:7" x14ac:dyDescent="0.35">
      <c r="A140" s="7"/>
      <c r="B140" s="9"/>
      <c r="C140" s="5"/>
      <c r="F140" s="8"/>
      <c r="G140" s="8"/>
    </row>
    <row r="141" spans="1:7" x14ac:dyDescent="0.35">
      <c r="A141" s="7"/>
      <c r="B141" s="9"/>
      <c r="C141" s="5"/>
      <c r="F141" s="8"/>
      <c r="G141" s="8"/>
    </row>
    <row r="142" spans="1:7" x14ac:dyDescent="0.35">
      <c r="A142" s="7"/>
      <c r="B142" s="9"/>
      <c r="C142" s="5"/>
      <c r="F142" s="8"/>
      <c r="G142" s="8"/>
    </row>
    <row r="143" spans="1:7" x14ac:dyDescent="0.35">
      <c r="A143" s="7"/>
      <c r="B143" s="9"/>
      <c r="C143" s="5"/>
      <c r="F143" s="8"/>
      <c r="G143" s="8"/>
    </row>
    <row r="144" spans="1:7" x14ac:dyDescent="0.35">
      <c r="A144" s="7"/>
      <c r="B144" s="9"/>
      <c r="C144" s="5"/>
      <c r="F144" s="8"/>
      <c r="G144" s="8"/>
    </row>
    <row r="145" spans="1:7" x14ac:dyDescent="0.35">
      <c r="A145" s="7"/>
      <c r="B145" s="9"/>
      <c r="C145" s="5"/>
      <c r="F145" s="8"/>
      <c r="G145" s="8"/>
    </row>
    <row r="146" spans="1:7" x14ac:dyDescent="0.35">
      <c r="A146" s="7"/>
      <c r="B146" s="9"/>
      <c r="C146" s="5"/>
      <c r="F146" s="8"/>
      <c r="G146" s="8"/>
    </row>
    <row r="147" spans="1:7" x14ac:dyDescent="0.35">
      <c r="A147" s="7"/>
      <c r="B147" s="9"/>
      <c r="C147" s="5"/>
      <c r="F147" s="8"/>
      <c r="G147" s="8"/>
    </row>
    <row r="148" spans="1:7" x14ac:dyDescent="0.35">
      <c r="A148" s="7"/>
      <c r="B148" s="9"/>
      <c r="C148" s="5"/>
      <c r="F148" s="8"/>
      <c r="G148" s="8"/>
    </row>
    <row r="149" spans="1:7" x14ac:dyDescent="0.35">
      <c r="A149" s="7"/>
      <c r="B149" s="9"/>
      <c r="C149" s="5"/>
      <c r="F149" s="8"/>
      <c r="G149" s="8"/>
    </row>
    <row r="150" spans="1:7" x14ac:dyDescent="0.35">
      <c r="A150" s="7"/>
      <c r="B150" s="9"/>
      <c r="C150" s="5"/>
      <c r="F150" s="8"/>
      <c r="G150" s="8"/>
    </row>
    <row r="151" spans="1:7" x14ac:dyDescent="0.35">
      <c r="A151" s="7"/>
      <c r="B151" s="9"/>
      <c r="C151" s="5"/>
      <c r="F151" s="8"/>
      <c r="G151" s="8"/>
    </row>
    <row r="152" spans="1:7" x14ac:dyDescent="0.35">
      <c r="A152" s="7"/>
      <c r="B152" s="9"/>
      <c r="C152" s="5"/>
      <c r="F152" s="8"/>
      <c r="G152" s="8"/>
    </row>
    <row r="153" spans="1:7" x14ac:dyDescent="0.35">
      <c r="A153" s="7"/>
      <c r="B153" s="9"/>
      <c r="C153" s="5"/>
      <c r="F153" s="8"/>
      <c r="G153" s="8"/>
    </row>
    <row r="154" spans="1:7" x14ac:dyDescent="0.35">
      <c r="A154" s="7"/>
      <c r="B154" s="9"/>
      <c r="C154" s="5"/>
      <c r="F154" s="8"/>
      <c r="G154" s="8"/>
    </row>
    <row r="155" spans="1:7" x14ac:dyDescent="0.35">
      <c r="A155" s="7"/>
      <c r="B155" s="9"/>
      <c r="C155" s="5"/>
      <c r="F155" s="8"/>
      <c r="G155" s="8"/>
    </row>
    <row r="156" spans="1:7" x14ac:dyDescent="0.35">
      <c r="A156" s="7"/>
      <c r="B156" s="9"/>
      <c r="C156" s="5"/>
      <c r="F156" s="8"/>
      <c r="G156" s="8"/>
    </row>
    <row r="157" spans="1:7" x14ac:dyDescent="0.35">
      <c r="A157" s="7"/>
      <c r="B157" s="9"/>
      <c r="C157" s="5"/>
      <c r="F157" s="8"/>
      <c r="G157" s="8"/>
    </row>
    <row r="158" spans="1:7" x14ac:dyDescent="0.35">
      <c r="A158" s="7"/>
      <c r="B158" s="9"/>
      <c r="C158" s="5"/>
      <c r="F158" s="8"/>
      <c r="G158" s="8"/>
    </row>
    <row r="159" spans="1:7" x14ac:dyDescent="0.35">
      <c r="A159" s="7"/>
      <c r="B159" s="9"/>
      <c r="C159" s="5"/>
      <c r="F159" s="8"/>
      <c r="G159" s="8"/>
    </row>
    <row r="160" spans="1:7" x14ac:dyDescent="0.35">
      <c r="A160" s="7"/>
      <c r="B160" s="9"/>
      <c r="C160" s="5"/>
      <c r="F160" s="8"/>
      <c r="G160" s="8"/>
    </row>
    <row r="161" spans="1:7" x14ac:dyDescent="0.35">
      <c r="A161" s="7"/>
      <c r="B161" s="9"/>
      <c r="C161" s="5"/>
      <c r="F161" s="8"/>
      <c r="G161" s="8"/>
    </row>
    <row r="162" spans="1:7" x14ac:dyDescent="0.35">
      <c r="A162" s="7"/>
      <c r="B162" s="9"/>
      <c r="C162" s="5"/>
      <c r="F162" s="8"/>
      <c r="G162" s="8"/>
    </row>
    <row r="163" spans="1:7" x14ac:dyDescent="0.35">
      <c r="A163" s="7"/>
      <c r="B163" s="9"/>
      <c r="C163" s="5"/>
      <c r="F163" s="8"/>
      <c r="G163" s="8"/>
    </row>
    <row r="164" spans="1:7" x14ac:dyDescent="0.35">
      <c r="A164" s="7"/>
      <c r="B164" s="9"/>
      <c r="C164" s="5"/>
      <c r="F164" s="8"/>
      <c r="G164" s="8"/>
    </row>
    <row r="165" spans="1:7" x14ac:dyDescent="0.35">
      <c r="A165" s="7"/>
      <c r="B165" s="9"/>
      <c r="C165" s="5"/>
      <c r="F165" s="8"/>
      <c r="G165" s="8"/>
    </row>
    <row r="166" spans="1:7" x14ac:dyDescent="0.35">
      <c r="A166" s="7"/>
      <c r="B166" s="9"/>
      <c r="C166" s="5"/>
      <c r="F166" s="8"/>
      <c r="G166" s="8"/>
    </row>
    <row r="167" spans="1:7" x14ac:dyDescent="0.35">
      <c r="A167" s="7"/>
      <c r="B167" s="9"/>
      <c r="C167" s="5"/>
      <c r="F167" s="8"/>
      <c r="G167" s="8"/>
    </row>
    <row r="168" spans="1:7" x14ac:dyDescent="0.35">
      <c r="A168" s="7"/>
      <c r="B168" s="9"/>
      <c r="C168" s="5"/>
      <c r="F168" s="8"/>
      <c r="G168" s="8"/>
    </row>
    <row r="169" spans="1:7" x14ac:dyDescent="0.35">
      <c r="A169" s="7"/>
      <c r="B169" s="9"/>
      <c r="C169" s="5"/>
      <c r="F169" s="8"/>
      <c r="G169" s="8"/>
    </row>
    <row r="170" spans="1:7" x14ac:dyDescent="0.35">
      <c r="A170" s="7"/>
      <c r="B170" s="9"/>
      <c r="C170" s="5"/>
      <c r="F170" s="8"/>
      <c r="G170" s="8"/>
    </row>
    <row r="171" spans="1:7" x14ac:dyDescent="0.35">
      <c r="A171" s="7"/>
      <c r="B171" s="9"/>
      <c r="C171" s="5"/>
      <c r="F171" s="8"/>
      <c r="G171" s="8"/>
    </row>
    <row r="172" spans="1:7" x14ac:dyDescent="0.35">
      <c r="A172" s="7"/>
      <c r="B172" s="9"/>
      <c r="C172" s="5"/>
      <c r="F172" s="8"/>
      <c r="G172" s="8"/>
    </row>
    <row r="173" spans="1:7" x14ac:dyDescent="0.35">
      <c r="A173" s="7"/>
      <c r="B173" s="9"/>
      <c r="C173" s="5"/>
      <c r="F173" s="8"/>
      <c r="G173" s="8"/>
    </row>
    <row r="174" spans="1:7" x14ac:dyDescent="0.35">
      <c r="A174" s="7"/>
      <c r="B174" s="9"/>
      <c r="C174" s="5"/>
      <c r="F174" s="8"/>
      <c r="G174" s="8"/>
    </row>
    <row r="175" spans="1:7" x14ac:dyDescent="0.35">
      <c r="A175" s="7"/>
      <c r="B175" s="9"/>
      <c r="C175" s="5"/>
      <c r="F175" s="8"/>
      <c r="G175" s="8"/>
    </row>
    <row r="176" spans="1:7" x14ac:dyDescent="0.35">
      <c r="A176" s="7"/>
      <c r="B176" s="9"/>
      <c r="C176" s="5"/>
      <c r="F176" s="8"/>
      <c r="G176" s="8"/>
    </row>
    <row r="177" spans="1:7" x14ac:dyDescent="0.35">
      <c r="A177" s="7"/>
      <c r="B177" s="9"/>
      <c r="C177" s="5"/>
      <c r="F177" s="8"/>
      <c r="G177" s="8"/>
    </row>
    <row r="178" spans="1:7" x14ac:dyDescent="0.35">
      <c r="A178" s="7"/>
      <c r="B178" s="9"/>
      <c r="C178" s="5"/>
      <c r="F178" s="8"/>
      <c r="G178" s="8"/>
    </row>
    <row r="179" spans="1:7" x14ac:dyDescent="0.35">
      <c r="A179" s="7"/>
      <c r="B179" s="9"/>
      <c r="C179" s="5"/>
      <c r="F179" s="8"/>
      <c r="G179" s="8"/>
    </row>
    <row r="180" spans="1:7" x14ac:dyDescent="0.35">
      <c r="A180" s="7"/>
      <c r="B180" s="9"/>
      <c r="C180" s="5"/>
      <c r="F180" s="8"/>
      <c r="G180" s="8"/>
    </row>
    <row r="181" spans="1:7" x14ac:dyDescent="0.35">
      <c r="A181" s="7"/>
      <c r="B181" s="9"/>
      <c r="C181" s="5"/>
      <c r="F181" s="8"/>
      <c r="G181" s="8"/>
    </row>
    <row r="182" spans="1:7" x14ac:dyDescent="0.35">
      <c r="A182" s="7"/>
      <c r="B182" s="9"/>
      <c r="C182" s="5"/>
      <c r="F182" s="8"/>
      <c r="G182" s="8"/>
    </row>
    <row r="183" spans="1:7" x14ac:dyDescent="0.35">
      <c r="A183" s="7"/>
      <c r="B183" s="9"/>
      <c r="C183" s="5"/>
      <c r="F183" s="8"/>
      <c r="G183" s="8"/>
    </row>
    <row r="184" spans="1:7" x14ac:dyDescent="0.35">
      <c r="A184" s="7"/>
      <c r="B184" s="9"/>
      <c r="C184" s="5"/>
      <c r="F184" s="8"/>
      <c r="G184" s="8"/>
    </row>
    <row r="185" spans="1:7" x14ac:dyDescent="0.35">
      <c r="A185" s="7"/>
      <c r="B185" s="9"/>
      <c r="C185" s="5"/>
      <c r="F185" s="8"/>
      <c r="G185" s="8"/>
    </row>
    <row r="186" spans="1:7" x14ac:dyDescent="0.35">
      <c r="A186" s="7"/>
      <c r="B186" s="9"/>
      <c r="C186" s="5"/>
      <c r="F186" s="8"/>
      <c r="G186" s="8"/>
    </row>
    <row r="187" spans="1:7" x14ac:dyDescent="0.35">
      <c r="A187" s="7"/>
      <c r="B187" s="9"/>
      <c r="C187" s="5"/>
      <c r="F187" s="8"/>
      <c r="G187" s="8"/>
    </row>
    <row r="188" spans="1:7" x14ac:dyDescent="0.35">
      <c r="A188" s="7"/>
      <c r="B188" s="9"/>
      <c r="C188" s="5"/>
      <c r="F188" s="8"/>
      <c r="G188" s="8"/>
    </row>
    <row r="189" spans="1:7" x14ac:dyDescent="0.35">
      <c r="A189" s="7"/>
      <c r="B189" s="9"/>
      <c r="C189" s="5"/>
      <c r="F189" s="8"/>
      <c r="G189" s="8"/>
    </row>
    <row r="190" spans="1:7" x14ac:dyDescent="0.35">
      <c r="A190" s="7"/>
      <c r="B190" s="9"/>
      <c r="C190" s="5"/>
      <c r="F190" s="8"/>
      <c r="G190" s="8"/>
    </row>
    <row r="191" spans="1:7" x14ac:dyDescent="0.35">
      <c r="A191" s="7"/>
      <c r="B191" s="9"/>
      <c r="C191" s="5"/>
      <c r="F191" s="8"/>
      <c r="G191" s="8"/>
    </row>
    <row r="192" spans="1:7" x14ac:dyDescent="0.35">
      <c r="A192" s="7"/>
      <c r="B192" s="9"/>
      <c r="C192" s="5"/>
      <c r="F192" s="8"/>
      <c r="G192" s="8"/>
    </row>
    <row r="193" spans="1:7" x14ac:dyDescent="0.35">
      <c r="A193" s="7"/>
      <c r="B193" s="9"/>
      <c r="C193" s="5"/>
      <c r="F193" s="8"/>
      <c r="G193" s="8"/>
    </row>
    <row r="194" spans="1:7" x14ac:dyDescent="0.35">
      <c r="A194" s="7"/>
      <c r="B194" s="9"/>
      <c r="C194" s="5"/>
      <c r="F194" s="8"/>
      <c r="G194" s="8"/>
    </row>
    <row r="195" spans="1:7" x14ac:dyDescent="0.35">
      <c r="A195" s="7"/>
      <c r="B195" s="9"/>
      <c r="C195" s="5"/>
      <c r="F195" s="8"/>
      <c r="G195" s="8"/>
    </row>
    <row r="196" spans="1:7" x14ac:dyDescent="0.35">
      <c r="A196" s="7"/>
      <c r="B196" s="9"/>
      <c r="C196" s="5"/>
      <c r="F196" s="8"/>
      <c r="G196" s="8"/>
    </row>
    <row r="197" spans="1:7" x14ac:dyDescent="0.35">
      <c r="A197" s="7"/>
      <c r="B197" s="9"/>
      <c r="C197" s="5"/>
      <c r="F197" s="8"/>
      <c r="G197" s="8"/>
    </row>
    <row r="198" spans="1:7" x14ac:dyDescent="0.35">
      <c r="A198" s="7"/>
      <c r="B198" s="9"/>
      <c r="C198" s="5"/>
      <c r="F198" s="8"/>
      <c r="G198" s="8"/>
    </row>
    <row r="199" spans="1:7" x14ac:dyDescent="0.35">
      <c r="A199" s="7"/>
      <c r="B199" s="9"/>
      <c r="C199" s="5"/>
      <c r="F199" s="8"/>
      <c r="G199" s="8"/>
    </row>
    <row r="200" spans="1:7" x14ac:dyDescent="0.35">
      <c r="A200" s="7"/>
      <c r="B200" s="9"/>
      <c r="C200" s="5"/>
      <c r="F200" s="8"/>
      <c r="G200" s="8"/>
    </row>
    <row r="201" spans="1:7" x14ac:dyDescent="0.35">
      <c r="A201" s="7"/>
      <c r="B201" s="9"/>
      <c r="C201" s="5"/>
      <c r="F201" s="8"/>
      <c r="G201" s="8"/>
    </row>
    <row r="202" spans="1:7" x14ac:dyDescent="0.35">
      <c r="A202" s="7"/>
      <c r="B202" s="9"/>
      <c r="C202" s="5"/>
      <c r="F202" s="8"/>
      <c r="G202" s="8"/>
    </row>
    <row r="203" spans="1:7" x14ac:dyDescent="0.35">
      <c r="A203" s="7"/>
      <c r="B203" s="9"/>
      <c r="C203" s="5"/>
      <c r="F203" s="8"/>
      <c r="G203" s="8"/>
    </row>
    <row r="204" spans="1:7" x14ac:dyDescent="0.35">
      <c r="A204" s="7"/>
      <c r="B204" s="9"/>
      <c r="C204" s="5"/>
      <c r="F204" s="8"/>
      <c r="G204" s="8"/>
    </row>
    <row r="205" spans="1:7" x14ac:dyDescent="0.35">
      <c r="A205" s="7"/>
      <c r="B205" s="9"/>
      <c r="C205" s="5"/>
      <c r="F205" s="8"/>
      <c r="G205" s="8"/>
    </row>
    <row r="206" spans="1:7" x14ac:dyDescent="0.35">
      <c r="A206" s="7"/>
      <c r="B206" s="9"/>
      <c r="C206" s="5"/>
      <c r="F206" s="8"/>
      <c r="G206" s="8"/>
    </row>
    <row r="207" spans="1:7" x14ac:dyDescent="0.35">
      <c r="A207" s="7"/>
      <c r="B207" s="9"/>
      <c r="C207" s="5"/>
      <c r="F207" s="8"/>
      <c r="G207" s="8"/>
    </row>
    <row r="208" spans="1:7" x14ac:dyDescent="0.35">
      <c r="A208" s="7"/>
      <c r="B208" s="9"/>
      <c r="C208" s="5"/>
      <c r="F208" s="8"/>
      <c r="G208" s="8"/>
    </row>
    <row r="209" spans="1:7" x14ac:dyDescent="0.35">
      <c r="A209" s="7"/>
      <c r="B209" s="9"/>
      <c r="C209" s="5"/>
      <c r="F209" s="8"/>
      <c r="G209" s="8"/>
    </row>
    <row r="210" spans="1:7" x14ac:dyDescent="0.35">
      <c r="A210" s="7"/>
      <c r="B210" s="9"/>
      <c r="C210" s="5"/>
      <c r="F210" s="8"/>
      <c r="G210" s="8"/>
    </row>
    <row r="211" spans="1:7" x14ac:dyDescent="0.35">
      <c r="A211" s="7"/>
      <c r="B211" s="9"/>
      <c r="C211" s="5"/>
      <c r="F211" s="8"/>
      <c r="G211" s="8"/>
    </row>
    <row r="212" spans="1:7" x14ac:dyDescent="0.35">
      <c r="A212" s="7"/>
      <c r="B212" s="9"/>
      <c r="C212" s="5"/>
      <c r="F212" s="8"/>
      <c r="G212" s="8"/>
    </row>
    <row r="213" spans="1:7" x14ac:dyDescent="0.35">
      <c r="A213" s="7"/>
      <c r="B213" s="9"/>
      <c r="C213" s="5"/>
      <c r="F213" s="8"/>
      <c r="G213" s="8"/>
    </row>
    <row r="214" spans="1:7" x14ac:dyDescent="0.35">
      <c r="A214" s="7"/>
      <c r="B214" s="9"/>
      <c r="C214" s="5"/>
      <c r="F214" s="8"/>
      <c r="G214" s="8"/>
    </row>
    <row r="215" spans="1:7" x14ac:dyDescent="0.35">
      <c r="A215" s="7"/>
      <c r="B215" s="9"/>
      <c r="C215" s="5"/>
      <c r="F215" s="8"/>
      <c r="G215" s="8"/>
    </row>
    <row r="216" spans="1:7" x14ac:dyDescent="0.35">
      <c r="A216" s="7"/>
      <c r="B216" s="9"/>
      <c r="C216" s="5"/>
      <c r="F216" s="8"/>
      <c r="G216" s="8"/>
    </row>
    <row r="217" spans="1:7" x14ac:dyDescent="0.35">
      <c r="A217" s="7"/>
      <c r="B217" s="9"/>
      <c r="C217" s="5"/>
      <c r="F217" s="8"/>
      <c r="G217" s="8"/>
    </row>
    <row r="218" spans="1:7" x14ac:dyDescent="0.35">
      <c r="A218" s="7"/>
      <c r="B218" s="9"/>
      <c r="C218" s="5"/>
      <c r="F218" s="8"/>
      <c r="G218" s="8"/>
    </row>
    <row r="219" spans="1:7" x14ac:dyDescent="0.35">
      <c r="A219" s="7"/>
      <c r="B219" s="9"/>
      <c r="C219" s="5"/>
      <c r="F219" s="8"/>
      <c r="G219" s="8"/>
    </row>
    <row r="220" spans="1:7" x14ac:dyDescent="0.35">
      <c r="A220" s="7"/>
      <c r="B220" s="9"/>
      <c r="C220" s="5"/>
      <c r="F220" s="8"/>
      <c r="G220" s="8"/>
    </row>
    <row r="221" spans="1:7" x14ac:dyDescent="0.35">
      <c r="A221" s="7"/>
      <c r="B221" s="9"/>
      <c r="C221" s="5"/>
      <c r="F221" s="8"/>
      <c r="G221" s="8"/>
    </row>
    <row r="222" spans="1:7" x14ac:dyDescent="0.35">
      <c r="A222" s="7"/>
      <c r="B222" s="9"/>
      <c r="C222" s="5"/>
      <c r="F222" s="8"/>
      <c r="G222" s="8"/>
    </row>
    <row r="223" spans="1:7" x14ac:dyDescent="0.35">
      <c r="A223" s="7"/>
      <c r="B223" s="9"/>
      <c r="C223" s="5"/>
      <c r="F223" s="8"/>
      <c r="G223" s="8"/>
    </row>
    <row r="224" spans="1:7" x14ac:dyDescent="0.35">
      <c r="A224" s="7"/>
      <c r="B224" s="9"/>
      <c r="C224" s="5"/>
      <c r="F224" s="8"/>
      <c r="G224" s="8"/>
    </row>
    <row r="225" spans="1:7" x14ac:dyDescent="0.35">
      <c r="A225" s="7"/>
      <c r="B225" s="9"/>
      <c r="C225" s="5"/>
      <c r="F225" s="8"/>
      <c r="G225" s="8"/>
    </row>
    <row r="226" spans="1:7" x14ac:dyDescent="0.35">
      <c r="A226" s="7"/>
      <c r="B226" s="9"/>
      <c r="C226" s="5"/>
      <c r="F226" s="8"/>
      <c r="G226" s="8"/>
    </row>
    <row r="227" spans="1:7" x14ac:dyDescent="0.35">
      <c r="A227" s="7"/>
      <c r="B227" s="9"/>
      <c r="C227" s="5"/>
      <c r="F227" s="8"/>
      <c r="G227" s="8"/>
    </row>
    <row r="228" spans="1:7" x14ac:dyDescent="0.35">
      <c r="A228" s="7"/>
      <c r="B228" s="9"/>
      <c r="C228" s="5"/>
      <c r="F228" s="8"/>
      <c r="G228" s="8"/>
    </row>
    <row r="229" spans="1:7" x14ac:dyDescent="0.35">
      <c r="A229" s="7"/>
      <c r="B229" s="9"/>
      <c r="C229" s="5"/>
      <c r="F229" s="8"/>
      <c r="G229" s="8"/>
    </row>
    <row r="230" spans="1:7" x14ac:dyDescent="0.35">
      <c r="A230" s="7"/>
      <c r="B230" s="10"/>
      <c r="C230" s="5"/>
      <c r="F230" s="8"/>
      <c r="G230" s="8"/>
    </row>
    <row r="231" spans="1:7" x14ac:dyDescent="0.35">
      <c r="A231" s="7"/>
      <c r="B231" s="9"/>
      <c r="C231" s="5"/>
      <c r="F231" s="8"/>
      <c r="G231" s="8"/>
    </row>
    <row r="232" spans="1:7" x14ac:dyDescent="0.35">
      <c r="A232" s="7"/>
      <c r="B232" s="9"/>
      <c r="C232" s="5"/>
      <c r="F232" s="8"/>
      <c r="G232" s="8"/>
    </row>
    <row r="233" spans="1:7" x14ac:dyDescent="0.35">
      <c r="A233" s="7"/>
      <c r="B233" s="9"/>
      <c r="C233" s="5"/>
      <c r="F233" s="8"/>
      <c r="G233" s="8"/>
    </row>
    <row r="234" spans="1:7" x14ac:dyDescent="0.35">
      <c r="A234" s="7"/>
      <c r="B234" s="9"/>
      <c r="C234" s="5"/>
      <c r="F234" s="8"/>
      <c r="G234" s="8"/>
    </row>
    <row r="235" spans="1:7" x14ac:dyDescent="0.35">
      <c r="A235" s="7"/>
      <c r="B235" s="9"/>
      <c r="C235" s="5"/>
      <c r="F235" s="8"/>
      <c r="G235" s="8"/>
    </row>
    <row r="236" spans="1:7" x14ac:dyDescent="0.35">
      <c r="A236" s="7"/>
      <c r="B236" s="9"/>
      <c r="C236" s="5"/>
      <c r="F236" s="8"/>
      <c r="G236" s="8"/>
    </row>
    <row r="237" spans="1:7" x14ac:dyDescent="0.35">
      <c r="A237" s="7"/>
      <c r="B237" s="9"/>
      <c r="C237" s="5"/>
      <c r="F237" s="8"/>
      <c r="G237" s="8"/>
    </row>
    <row r="238" spans="1:7" x14ac:dyDescent="0.35">
      <c r="A238" s="7"/>
      <c r="B238" s="9"/>
      <c r="C238" s="5"/>
      <c r="F238" s="8"/>
      <c r="G238" s="8"/>
    </row>
    <row r="239" spans="1:7" x14ac:dyDescent="0.35">
      <c r="A239" s="7"/>
      <c r="B239" s="9"/>
      <c r="C239" s="5"/>
      <c r="F239" s="8"/>
      <c r="G239" s="8"/>
    </row>
    <row r="240" spans="1:7" x14ac:dyDescent="0.35">
      <c r="A240" s="7"/>
      <c r="B240" s="9"/>
      <c r="C240" s="5"/>
      <c r="F240" s="8"/>
      <c r="G240" s="8"/>
    </row>
    <row r="241" spans="1:7" x14ac:dyDescent="0.35">
      <c r="A241" s="7"/>
      <c r="B241" s="9"/>
      <c r="C241" s="5"/>
      <c r="F241" s="8"/>
      <c r="G241" s="8"/>
    </row>
    <row r="242" spans="1:7" x14ac:dyDescent="0.35">
      <c r="A242" s="7"/>
      <c r="B242" s="9"/>
      <c r="C242" s="5"/>
      <c r="F242" s="8"/>
      <c r="G242" s="8"/>
    </row>
    <row r="243" spans="1:7" x14ac:dyDescent="0.35">
      <c r="A243" s="7"/>
      <c r="B243" s="9"/>
      <c r="C243" s="5"/>
      <c r="F243" s="8"/>
      <c r="G243" s="8"/>
    </row>
    <row r="244" spans="1:7" x14ac:dyDescent="0.35">
      <c r="A244" s="7"/>
      <c r="B244" s="9"/>
      <c r="C244" s="5"/>
      <c r="F244" s="8"/>
      <c r="G244" s="8"/>
    </row>
    <row r="245" spans="1:7" x14ac:dyDescent="0.35">
      <c r="A245" s="7"/>
      <c r="B245" s="9"/>
      <c r="C245" s="5"/>
      <c r="F245" s="8"/>
      <c r="G245" s="8"/>
    </row>
    <row r="246" spans="1:7" x14ac:dyDescent="0.35">
      <c r="A246" s="7"/>
      <c r="B246" s="9"/>
      <c r="C246" s="5"/>
      <c r="F246" s="8"/>
      <c r="G246" s="8"/>
    </row>
    <row r="247" spans="1:7" x14ac:dyDescent="0.35">
      <c r="A247" s="7"/>
      <c r="B247" s="9"/>
      <c r="C247" s="5"/>
      <c r="F247" s="8"/>
      <c r="G247" s="8"/>
    </row>
    <row r="248" spans="1:7" x14ac:dyDescent="0.35">
      <c r="A248" s="7"/>
      <c r="B248" s="9"/>
      <c r="C248" s="5"/>
      <c r="F248" s="8"/>
      <c r="G248" s="8"/>
    </row>
    <row r="249" spans="1:7" x14ac:dyDescent="0.35">
      <c r="A249" s="7"/>
      <c r="B249" s="9"/>
      <c r="C249" s="5"/>
      <c r="F249" s="8"/>
      <c r="G249" s="8"/>
    </row>
    <row r="250" spans="1:7" x14ac:dyDescent="0.35">
      <c r="A250" s="7"/>
      <c r="B250" s="9"/>
      <c r="C250" s="5"/>
      <c r="F250" s="8"/>
      <c r="G250" s="8"/>
    </row>
    <row r="251" spans="1:7" x14ac:dyDescent="0.35">
      <c r="A251" s="7"/>
      <c r="B251" s="9"/>
      <c r="C251" s="5"/>
      <c r="F251" s="8"/>
      <c r="G251" s="8"/>
    </row>
    <row r="252" spans="1:7" x14ac:dyDescent="0.35">
      <c r="A252" s="7"/>
      <c r="B252" s="9"/>
      <c r="C252" s="5"/>
      <c r="F252" s="8"/>
      <c r="G252" s="8"/>
    </row>
    <row r="253" spans="1:7" x14ac:dyDescent="0.35">
      <c r="A253" s="7"/>
      <c r="B253" s="9"/>
      <c r="C253" s="5"/>
      <c r="F253" s="8"/>
      <c r="G253" s="8"/>
    </row>
    <row r="254" spans="1:7" x14ac:dyDescent="0.35">
      <c r="A254" s="7"/>
      <c r="B254" s="9"/>
      <c r="C254" s="5"/>
      <c r="F254" s="8"/>
      <c r="G254" s="8"/>
    </row>
    <row r="255" spans="1:7" x14ac:dyDescent="0.35">
      <c r="A255" s="7"/>
      <c r="B255" s="9"/>
      <c r="C255" s="5"/>
      <c r="F255" s="8"/>
      <c r="G255" s="8"/>
    </row>
    <row r="256" spans="1:7" x14ac:dyDescent="0.35">
      <c r="A256" s="7"/>
      <c r="B256" s="9"/>
      <c r="C256" s="5"/>
      <c r="F256" s="8"/>
      <c r="G256" s="8"/>
    </row>
    <row r="257" spans="1:7" x14ac:dyDescent="0.35">
      <c r="A257" s="7"/>
      <c r="B257" s="9"/>
      <c r="C257" s="5"/>
      <c r="F257" s="8"/>
      <c r="G257" s="8"/>
    </row>
    <row r="258" spans="1:7" x14ac:dyDescent="0.35">
      <c r="A258" s="7"/>
      <c r="B258" s="9"/>
      <c r="C258" s="5"/>
      <c r="F258" s="8"/>
      <c r="G258" s="8"/>
    </row>
    <row r="259" spans="1:7" x14ac:dyDescent="0.35">
      <c r="A259" s="7"/>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9"/>
  <sheetViews>
    <sheetView topLeftCell="A36" workbookViewId="0">
      <selection activeCell="A43" sqref="A43"/>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229</v>
      </c>
    </row>
    <row r="9" spans="1:9" x14ac:dyDescent="0.35">
      <c r="A9" s="4" t="s">
        <v>48</v>
      </c>
      <c r="B9" s="11" t="s">
        <v>49</v>
      </c>
      <c r="C9" s="14">
        <f>+I9</f>
        <v>0.55049999999999999</v>
      </c>
      <c r="D9" s="15"/>
      <c r="E9" s="15"/>
      <c r="F9" s="6">
        <v>2.202</v>
      </c>
      <c r="G9" s="6"/>
      <c r="H9" s="15"/>
      <c r="I9" s="14">
        <f>IF(ISNUMBER(F9)=TRUE,I$6*(F9-I$5)/(I$4-I$5)+(1-I$6)*(1-(F9-I$5)/(I$4-I$5)),"..")</f>
        <v>0.55049999999999999</v>
      </c>
    </row>
    <row r="10" spans="1:9" x14ac:dyDescent="0.35">
      <c r="A10" s="4" t="s">
        <v>50</v>
      </c>
      <c r="B10" s="11" t="s">
        <v>51</v>
      </c>
      <c r="C10" s="14">
        <f t="shared" ref="C10:C73" si="0">+I10</f>
        <v>0.46500000000000002</v>
      </c>
      <c r="D10" s="15"/>
      <c r="E10" s="15"/>
      <c r="F10" s="6">
        <v>1.86</v>
      </c>
      <c r="G10" s="6"/>
      <c r="H10" s="15"/>
      <c r="I10" s="14">
        <f t="shared" ref="I10:I73" si="1">IF(ISNUMBER(F10)=TRUE,I$6*(F10-I$5)/(I$4-I$5)+(1-I$6)*(1-(F10-I$5)/(I$4-I$5)),"..")</f>
        <v>0.46500000000000002</v>
      </c>
    </row>
    <row r="11" spans="1:9" x14ac:dyDescent="0.35">
      <c r="A11" s="4" t="s">
        <v>52</v>
      </c>
      <c r="B11" s="11" t="s">
        <v>53</v>
      </c>
      <c r="C11" s="14">
        <f t="shared" si="0"/>
        <v>0.41799999999999998</v>
      </c>
      <c r="D11" s="15"/>
      <c r="E11" s="15"/>
      <c r="F11" s="6">
        <v>1.6719999999999999</v>
      </c>
      <c r="G11" s="6"/>
      <c r="H11" s="15"/>
      <c r="I11" s="14">
        <f t="shared" si="1"/>
        <v>0.41799999999999998</v>
      </c>
    </row>
    <row r="12" spans="1:9" x14ac:dyDescent="0.35">
      <c r="A12" s="4" t="s">
        <v>54</v>
      </c>
      <c r="B12" s="11" t="s">
        <v>55</v>
      </c>
      <c r="C12" s="14">
        <f t="shared" si="0"/>
        <v>0.21099999999999999</v>
      </c>
      <c r="D12" s="15"/>
      <c r="E12" s="15"/>
      <c r="F12" s="6">
        <v>0.84399999999999997</v>
      </c>
      <c r="G12" s="6"/>
      <c r="H12" s="15"/>
      <c r="I12" s="14">
        <f t="shared" si="1"/>
        <v>0.21099999999999999</v>
      </c>
    </row>
    <row r="13" spans="1:9" x14ac:dyDescent="0.35">
      <c r="A13" s="4" t="s">
        <v>56</v>
      </c>
      <c r="B13" s="11" t="s">
        <v>87</v>
      </c>
      <c r="C13" s="14">
        <f t="shared" si="0"/>
        <v>0.70250000000000001</v>
      </c>
      <c r="D13" s="15"/>
      <c r="E13" s="15"/>
      <c r="F13" s="6">
        <v>2.81</v>
      </c>
      <c r="G13" s="6"/>
      <c r="H13" s="15"/>
      <c r="I13" s="14">
        <f t="shared" si="1"/>
        <v>0.70250000000000001</v>
      </c>
    </row>
    <row r="14" spans="1:9" x14ac:dyDescent="0.35">
      <c r="A14" s="4" t="s">
        <v>88</v>
      </c>
      <c r="B14" s="11" t="s">
        <v>89</v>
      </c>
      <c r="C14" s="14">
        <f t="shared" si="0"/>
        <v>0.69399999999999995</v>
      </c>
      <c r="D14" s="15"/>
      <c r="E14" s="15"/>
      <c r="F14" s="6">
        <v>2.7759999999999998</v>
      </c>
      <c r="G14" s="6"/>
      <c r="H14" s="15"/>
      <c r="I14" s="14">
        <f t="shared" si="1"/>
        <v>0.69399999999999995</v>
      </c>
    </row>
    <row r="15" spans="1:9" x14ac:dyDescent="0.35">
      <c r="A15" s="4" t="s">
        <v>90</v>
      </c>
      <c r="B15" s="11" t="s">
        <v>91</v>
      </c>
      <c r="C15" s="14">
        <f t="shared" si="0"/>
        <v>0.61599999999999999</v>
      </c>
      <c r="D15" s="15"/>
      <c r="E15" s="15"/>
      <c r="F15" s="6">
        <v>2.464</v>
      </c>
      <c r="G15" s="6"/>
      <c r="H15" s="15"/>
      <c r="I15" s="14">
        <f t="shared" si="1"/>
        <v>0.61599999999999999</v>
      </c>
    </row>
    <row r="16" spans="1:9" x14ac:dyDescent="0.35">
      <c r="A16" s="4" t="s">
        <v>58</v>
      </c>
      <c r="B16" s="11" t="s">
        <v>59</v>
      </c>
      <c r="C16" s="14">
        <f t="shared" si="0"/>
        <v>0.47350000000000003</v>
      </c>
      <c r="D16" s="15"/>
      <c r="E16" s="15"/>
      <c r="F16" s="6">
        <v>1.8940000000000001</v>
      </c>
      <c r="G16" s="6"/>
      <c r="H16" s="15"/>
      <c r="I16" s="14">
        <f t="shared" si="1"/>
        <v>0.47350000000000003</v>
      </c>
    </row>
    <row r="17" spans="1:14" x14ac:dyDescent="0.35">
      <c r="A17" s="4" t="s">
        <v>60</v>
      </c>
      <c r="B17" s="11" t="s">
        <v>61</v>
      </c>
      <c r="C17" s="14">
        <f t="shared" si="0"/>
        <v>0.41949999999999993</v>
      </c>
      <c r="D17" s="15"/>
      <c r="E17" s="15"/>
      <c r="F17" s="6">
        <v>1.6779999999999997</v>
      </c>
      <c r="G17" s="6"/>
      <c r="H17" s="15"/>
      <c r="I17" s="14">
        <f t="shared" si="1"/>
        <v>0.41949999999999993</v>
      </c>
    </row>
    <row r="18" spans="1:14" x14ac:dyDescent="0.35">
      <c r="A18" s="4" t="s">
        <v>62</v>
      </c>
      <c r="B18" s="11" t="s">
        <v>63</v>
      </c>
      <c r="C18" s="14">
        <f t="shared" si="0"/>
        <v>0.59550000000000003</v>
      </c>
      <c r="D18" s="15"/>
      <c r="E18" s="15"/>
      <c r="F18" s="6">
        <v>2.3820000000000001</v>
      </c>
      <c r="G18" s="6"/>
      <c r="H18" s="15"/>
      <c r="I18" s="14">
        <f t="shared" si="1"/>
        <v>0.59550000000000003</v>
      </c>
    </row>
    <row r="19" spans="1:14" x14ac:dyDescent="0.35">
      <c r="A19" s="4" t="s">
        <v>64</v>
      </c>
      <c r="B19" s="11" t="s">
        <v>92</v>
      </c>
      <c r="C19" s="14">
        <f t="shared" si="0"/>
        <v>0.48200000000000004</v>
      </c>
      <c r="D19" s="15"/>
      <c r="E19" s="15"/>
      <c r="F19" s="6">
        <v>1.9280000000000002</v>
      </c>
      <c r="G19" s="6"/>
      <c r="H19" s="15"/>
      <c r="I19" s="14">
        <f t="shared" si="1"/>
        <v>0.48200000000000004</v>
      </c>
    </row>
    <row r="20" spans="1:14" x14ac:dyDescent="0.35">
      <c r="A20" s="4" t="s">
        <v>66</v>
      </c>
      <c r="B20" s="11" t="s">
        <v>98</v>
      </c>
      <c r="C20" s="14">
        <f t="shared" si="0"/>
        <v>0.42799999999999994</v>
      </c>
      <c r="D20" s="15"/>
      <c r="E20" s="15"/>
      <c r="F20" s="6">
        <v>1.7119999999999997</v>
      </c>
      <c r="G20" s="6"/>
      <c r="H20" s="15"/>
      <c r="I20" s="14">
        <f t="shared" si="1"/>
        <v>0.42799999999999994</v>
      </c>
    </row>
    <row r="21" spans="1:14" x14ac:dyDescent="0.35">
      <c r="A21" s="4" t="s">
        <v>68</v>
      </c>
      <c r="B21" s="11" t="s">
        <v>69</v>
      </c>
      <c r="C21" s="14">
        <f t="shared" si="0"/>
        <v>0.45350000000000001</v>
      </c>
      <c r="D21" s="15"/>
      <c r="E21" s="15"/>
      <c r="F21" s="6">
        <v>1.8140000000000001</v>
      </c>
      <c r="G21" s="6"/>
      <c r="H21" s="15"/>
      <c r="I21" s="14">
        <f t="shared" si="1"/>
        <v>0.45350000000000001</v>
      </c>
    </row>
    <row r="22" spans="1:14" x14ac:dyDescent="0.35">
      <c r="A22" s="4" t="s">
        <v>70</v>
      </c>
      <c r="B22" s="11" t="s">
        <v>71</v>
      </c>
      <c r="C22" s="14">
        <f t="shared" si="0"/>
        <v>0.53749999999999998</v>
      </c>
      <c r="D22" s="15"/>
      <c r="E22" s="15"/>
      <c r="F22" s="6">
        <v>2.15</v>
      </c>
      <c r="G22" s="6"/>
      <c r="H22" s="15"/>
      <c r="I22" s="14">
        <f t="shared" si="1"/>
        <v>0.53749999999999998</v>
      </c>
    </row>
    <row r="23" spans="1:14" x14ac:dyDescent="0.35">
      <c r="A23" s="4" t="s">
        <v>93</v>
      </c>
      <c r="B23" s="11" t="s">
        <v>94</v>
      </c>
      <c r="C23" s="14">
        <f t="shared" si="0"/>
        <v>0.64300000000000002</v>
      </c>
      <c r="D23" s="15"/>
      <c r="E23" s="15"/>
      <c r="F23" s="6">
        <v>2.5720000000000001</v>
      </c>
      <c r="G23" s="6"/>
      <c r="H23" s="15"/>
      <c r="I23" s="14">
        <f t="shared" si="1"/>
        <v>0.64300000000000002</v>
      </c>
    </row>
    <row r="24" spans="1:14" x14ac:dyDescent="0.35">
      <c r="A24" s="4" t="s">
        <v>72</v>
      </c>
      <c r="B24" s="11" t="s">
        <v>73</v>
      </c>
      <c r="C24" s="14">
        <f t="shared" si="0"/>
        <v>0.47000000000000003</v>
      </c>
      <c r="D24" s="15"/>
      <c r="E24" s="15"/>
      <c r="F24" s="6">
        <v>1.8800000000000001</v>
      </c>
      <c r="G24" s="6"/>
      <c r="H24" s="15"/>
      <c r="I24" s="14">
        <f t="shared" si="1"/>
        <v>0.47000000000000003</v>
      </c>
    </row>
    <row r="25" spans="1:14" x14ac:dyDescent="0.35">
      <c r="A25" s="4" t="s">
        <v>74</v>
      </c>
      <c r="B25" s="11" t="s">
        <v>75</v>
      </c>
      <c r="C25" s="14">
        <f t="shared" si="0"/>
        <v>0.58850000000000002</v>
      </c>
      <c r="D25" s="15"/>
      <c r="E25" s="15"/>
      <c r="F25" s="6">
        <v>2.3540000000000001</v>
      </c>
      <c r="G25" s="6"/>
      <c r="H25" s="15"/>
      <c r="I25" s="14">
        <f t="shared" si="1"/>
        <v>0.58850000000000002</v>
      </c>
      <c r="N25" t="s">
        <v>25</v>
      </c>
    </row>
    <row r="26" spans="1:14" x14ac:dyDescent="0.35">
      <c r="A26" s="4" t="s">
        <v>76</v>
      </c>
      <c r="B26" s="11" t="s">
        <v>77</v>
      </c>
      <c r="C26" s="14">
        <f t="shared" si="0"/>
        <v>0.36599999999999999</v>
      </c>
      <c r="D26" s="15"/>
      <c r="E26" s="15"/>
      <c r="F26" s="6">
        <v>1.464</v>
      </c>
      <c r="G26" s="6"/>
      <c r="H26" s="15"/>
      <c r="I26" s="14">
        <f t="shared" si="1"/>
        <v>0.36599999999999999</v>
      </c>
    </row>
    <row r="27" spans="1:14" x14ac:dyDescent="0.35">
      <c r="A27" s="4" t="s">
        <v>78</v>
      </c>
      <c r="B27" s="11" t="s">
        <v>79</v>
      </c>
      <c r="C27" s="14">
        <f t="shared" si="0"/>
        <v>7.9500000000000001E-2</v>
      </c>
      <c r="D27" s="15"/>
      <c r="E27" s="15"/>
      <c r="F27" s="6">
        <v>0.318</v>
      </c>
      <c r="G27" s="6"/>
      <c r="H27" s="15"/>
      <c r="I27" s="14">
        <f t="shared" si="1"/>
        <v>7.9500000000000001E-2</v>
      </c>
    </row>
    <row r="28" spans="1:14" x14ac:dyDescent="0.35">
      <c r="A28" s="4" t="s">
        <v>80</v>
      </c>
      <c r="B28" s="11" t="s">
        <v>81</v>
      </c>
      <c r="C28" s="14">
        <f t="shared" si="0"/>
        <v>0.53600000000000003</v>
      </c>
      <c r="D28" s="15"/>
      <c r="E28" s="15"/>
      <c r="F28" s="6">
        <v>2.1440000000000001</v>
      </c>
      <c r="G28" s="6"/>
      <c r="H28" s="15"/>
      <c r="I28" s="14">
        <f t="shared" si="1"/>
        <v>0.53600000000000003</v>
      </c>
    </row>
    <row r="29" spans="1:14" x14ac:dyDescent="0.35">
      <c r="A29" s="4" t="s">
        <v>82</v>
      </c>
      <c r="B29" s="11" t="s">
        <v>83</v>
      </c>
      <c r="C29" s="14">
        <f t="shared" si="0"/>
        <v>0.11300000000000002</v>
      </c>
      <c r="D29" s="15"/>
      <c r="E29" s="15"/>
      <c r="F29" s="6">
        <v>0.45200000000000007</v>
      </c>
      <c r="G29" s="6"/>
      <c r="H29" s="15"/>
      <c r="I29" s="14">
        <f t="shared" si="1"/>
        <v>0.11300000000000002</v>
      </c>
    </row>
    <row r="30" spans="1:14" x14ac:dyDescent="0.35">
      <c r="A30" s="4" t="s">
        <v>109</v>
      </c>
      <c r="B30" s="11" t="s">
        <v>110</v>
      </c>
      <c r="C30" s="14">
        <f t="shared" si="0"/>
        <v>0.37649999999999995</v>
      </c>
      <c r="D30" s="15"/>
      <c r="E30" s="15"/>
      <c r="F30" s="6">
        <v>1.5059999999999998</v>
      </c>
      <c r="G30" s="6"/>
      <c r="H30" s="15"/>
      <c r="I30" s="14">
        <f t="shared" si="1"/>
        <v>0.37649999999999995</v>
      </c>
    </row>
    <row r="31" spans="1:14" x14ac:dyDescent="0.35">
      <c r="A31" s="4" t="s">
        <v>111</v>
      </c>
      <c r="B31" s="11" t="s">
        <v>112</v>
      </c>
      <c r="C31" s="14">
        <f t="shared" si="0"/>
        <v>0.46850000000000003</v>
      </c>
      <c r="D31" s="15"/>
      <c r="E31" s="15"/>
      <c r="F31" s="6">
        <v>1.8740000000000001</v>
      </c>
      <c r="G31" s="6"/>
      <c r="H31" s="15"/>
      <c r="I31" s="14">
        <f t="shared" si="1"/>
        <v>0.46850000000000003</v>
      </c>
    </row>
    <row r="32" spans="1:14" x14ac:dyDescent="0.35">
      <c r="A32" s="4" t="s">
        <v>113</v>
      </c>
      <c r="B32" s="11" t="s">
        <v>114</v>
      </c>
      <c r="C32" s="14">
        <f t="shared" si="0"/>
        <v>0.51800000000000002</v>
      </c>
      <c r="D32" s="15"/>
      <c r="E32" s="15"/>
      <c r="F32" s="6">
        <v>2.0720000000000001</v>
      </c>
      <c r="G32" s="6"/>
      <c r="H32" s="15"/>
      <c r="I32" s="14">
        <f t="shared" si="1"/>
        <v>0.51800000000000002</v>
      </c>
    </row>
    <row r="33" spans="1:13" x14ac:dyDescent="0.35">
      <c r="A33" s="4" t="s">
        <v>115</v>
      </c>
      <c r="B33" s="11" t="s">
        <v>116</v>
      </c>
      <c r="C33" s="14">
        <f t="shared" si="0"/>
        <v>0.20200000000000001</v>
      </c>
      <c r="D33" s="15"/>
      <c r="E33" s="15"/>
      <c r="F33" s="6">
        <v>0.80800000000000005</v>
      </c>
      <c r="G33" s="6"/>
      <c r="H33" s="15"/>
      <c r="I33" s="14">
        <f t="shared" si="1"/>
        <v>0.20200000000000001</v>
      </c>
    </row>
    <row r="34" spans="1:13" x14ac:dyDescent="0.35">
      <c r="A34" s="4" t="s">
        <v>117</v>
      </c>
      <c r="B34" s="11" t="s">
        <v>118</v>
      </c>
      <c r="C34" s="14">
        <f t="shared" si="0"/>
        <v>0.46799999999999997</v>
      </c>
      <c r="D34" s="15"/>
      <c r="E34" s="15"/>
      <c r="F34" s="6">
        <v>1.8719999999999999</v>
      </c>
      <c r="G34" s="6"/>
      <c r="H34" s="15"/>
      <c r="I34" s="14">
        <f t="shared" si="1"/>
        <v>0.46799999999999997</v>
      </c>
      <c r="M34" s="11" t="s">
        <v>230</v>
      </c>
    </row>
    <row r="35" spans="1:13" x14ac:dyDescent="0.35">
      <c r="A35" s="4" t="s">
        <v>23</v>
      </c>
      <c r="B35" s="11" t="s">
        <v>119</v>
      </c>
      <c r="C35" s="14">
        <f t="shared" si="0"/>
        <v>0.45300000000000001</v>
      </c>
      <c r="D35" s="15"/>
      <c r="E35" s="15"/>
      <c r="F35" s="6">
        <v>1.8120000000000001</v>
      </c>
      <c r="G35" s="6"/>
      <c r="H35" s="15"/>
      <c r="I35" s="14">
        <f t="shared" si="1"/>
        <v>0.45300000000000001</v>
      </c>
      <c r="M35" s="11"/>
    </row>
    <row r="36" spans="1:13" x14ac:dyDescent="0.35">
      <c r="A36" s="4" t="s">
        <v>120</v>
      </c>
      <c r="B36" s="11" t="s">
        <v>121</v>
      </c>
      <c r="C36" s="14">
        <f t="shared" si="0"/>
        <v>0.54699999999999993</v>
      </c>
      <c r="D36" s="15"/>
      <c r="E36" s="15"/>
      <c r="F36" s="6">
        <v>2.1879999999999997</v>
      </c>
      <c r="G36" s="6"/>
      <c r="H36" s="15"/>
      <c r="I36" s="14">
        <f t="shared" si="1"/>
        <v>0.54699999999999993</v>
      </c>
      <c r="M36" s="11"/>
    </row>
    <row r="37" spans="1:13" x14ac:dyDescent="0.35">
      <c r="A37" s="4" t="s">
        <v>122</v>
      </c>
      <c r="B37" s="11" t="s">
        <v>123</v>
      </c>
      <c r="C37" s="14">
        <f t="shared" si="0"/>
        <v>0.53599999999999992</v>
      </c>
      <c r="D37" s="15"/>
      <c r="E37" s="15"/>
      <c r="F37" s="6">
        <v>2.1439999999999997</v>
      </c>
      <c r="G37" s="6"/>
      <c r="H37" s="15"/>
      <c r="I37" s="14">
        <f t="shared" si="1"/>
        <v>0.53599999999999992</v>
      </c>
      <c r="M37" s="11"/>
    </row>
    <row r="38" spans="1:13" x14ac:dyDescent="0.35">
      <c r="A38" s="4" t="s">
        <v>124</v>
      </c>
      <c r="B38" s="11" t="s">
        <v>125</v>
      </c>
      <c r="C38" s="14">
        <f t="shared" si="0"/>
        <v>0.53449999999999998</v>
      </c>
      <c r="D38" s="15"/>
      <c r="E38" s="15"/>
      <c r="F38" s="6">
        <v>2.1379999999999999</v>
      </c>
      <c r="G38" s="6"/>
      <c r="H38" s="15"/>
      <c r="I38" s="14">
        <f t="shared" si="1"/>
        <v>0.53449999999999998</v>
      </c>
      <c r="M38" s="11"/>
    </row>
    <row r="39" spans="1:13" x14ac:dyDescent="0.35">
      <c r="A39" s="4" t="s">
        <v>126</v>
      </c>
      <c r="B39" s="11" t="s">
        <v>127</v>
      </c>
      <c r="C39" s="14">
        <f t="shared" si="0"/>
        <v>0.11750000000000001</v>
      </c>
      <c r="D39" s="15"/>
      <c r="E39" s="15"/>
      <c r="F39" s="6">
        <v>0.47000000000000003</v>
      </c>
      <c r="G39" s="6"/>
      <c r="H39" s="15"/>
      <c r="I39" s="14">
        <f t="shared" si="1"/>
        <v>0.11750000000000001</v>
      </c>
      <c r="M39" s="11"/>
    </row>
    <row r="40" spans="1:13" x14ac:dyDescent="0.35">
      <c r="A40" s="4" t="s">
        <v>128</v>
      </c>
      <c r="B40" s="11" t="s">
        <v>129</v>
      </c>
      <c r="C40" s="14">
        <f t="shared" si="0"/>
        <v>0.44400000000000006</v>
      </c>
      <c r="D40" s="15"/>
      <c r="E40" s="15"/>
      <c r="F40" s="6">
        <v>1.7760000000000002</v>
      </c>
      <c r="G40" s="6"/>
      <c r="H40" s="15"/>
      <c r="I40" s="14">
        <f t="shared" si="1"/>
        <v>0.44400000000000006</v>
      </c>
      <c r="M40" s="11"/>
    </row>
    <row r="41" spans="1:13" x14ac:dyDescent="0.35">
      <c r="A41" s="4" t="s">
        <v>130</v>
      </c>
      <c r="B41" s="11" t="s">
        <v>131</v>
      </c>
      <c r="C41" s="14">
        <f t="shared" si="0"/>
        <v>0.47450000000000003</v>
      </c>
      <c r="D41" s="15"/>
      <c r="E41" s="15"/>
      <c r="F41" s="6">
        <v>1.8980000000000001</v>
      </c>
      <c r="G41" s="6"/>
      <c r="H41" s="15"/>
      <c r="I41" s="14">
        <f t="shared" si="1"/>
        <v>0.47450000000000003</v>
      </c>
      <c r="M41" s="11"/>
    </row>
    <row r="42" spans="1:13" x14ac:dyDescent="0.35">
      <c r="A42" s="4" t="s">
        <v>132</v>
      </c>
      <c r="B42" s="11" t="s">
        <v>133</v>
      </c>
      <c r="C42" s="14">
        <f t="shared" si="0"/>
        <v>0.48200000000000004</v>
      </c>
      <c r="D42" s="15"/>
      <c r="E42" s="15"/>
      <c r="F42" s="6">
        <v>1.9280000000000002</v>
      </c>
      <c r="G42" s="6"/>
      <c r="H42" s="15"/>
      <c r="I42" s="14">
        <f t="shared" si="1"/>
        <v>0.48200000000000004</v>
      </c>
      <c r="M42" s="11"/>
    </row>
    <row r="43" spans="1:13" x14ac:dyDescent="0.35">
      <c r="A43" s="4" t="s">
        <v>134</v>
      </c>
      <c r="B43" s="11" t="s">
        <v>135</v>
      </c>
      <c r="C43" s="14">
        <f t="shared" si="0"/>
        <v>0.46000000000000008</v>
      </c>
      <c r="D43" s="15"/>
      <c r="E43" s="15"/>
      <c r="F43" s="6">
        <v>1.8400000000000003</v>
      </c>
      <c r="G43" s="6"/>
      <c r="H43" s="15"/>
      <c r="I43" s="14">
        <f t="shared" si="1"/>
        <v>0.46000000000000008</v>
      </c>
      <c r="M43" s="11"/>
    </row>
    <row r="44" spans="1:13" x14ac:dyDescent="0.35">
      <c r="A44" s="4" t="s">
        <v>136</v>
      </c>
      <c r="B44" s="11" t="s">
        <v>137</v>
      </c>
      <c r="C44" s="14">
        <f t="shared" si="0"/>
        <v>0.375</v>
      </c>
      <c r="D44" s="15"/>
      <c r="E44" s="15"/>
      <c r="F44" s="6">
        <v>1.5</v>
      </c>
      <c r="G44" s="6"/>
      <c r="H44" s="15"/>
      <c r="I44" s="14">
        <f t="shared" si="1"/>
        <v>0.375</v>
      </c>
    </row>
    <row r="45" spans="1:13" x14ac:dyDescent="0.35">
      <c r="A45" s="4" t="s">
        <v>138</v>
      </c>
      <c r="B45" s="11" t="s">
        <v>139</v>
      </c>
      <c r="C45" s="14">
        <f t="shared" si="0"/>
        <v>0.23399999999999999</v>
      </c>
      <c r="D45" s="15"/>
      <c r="E45" s="15"/>
      <c r="F45" s="6">
        <v>0.93599999999999994</v>
      </c>
      <c r="G45" s="6"/>
      <c r="H45" s="15"/>
      <c r="I45" s="14">
        <f t="shared" si="1"/>
        <v>0.23399999999999999</v>
      </c>
    </row>
    <row r="46" spans="1:13" x14ac:dyDescent="0.35">
      <c r="A46" s="4" t="s">
        <v>140</v>
      </c>
      <c r="B46" s="11" t="s">
        <v>141</v>
      </c>
      <c r="C46" s="14">
        <f t="shared" si="0"/>
        <v>0.16900000000000001</v>
      </c>
      <c r="D46" s="15"/>
      <c r="E46" s="15"/>
      <c r="F46" s="6">
        <v>0.67600000000000005</v>
      </c>
      <c r="G46" s="6"/>
      <c r="H46" s="15"/>
      <c r="I46" s="14">
        <f t="shared" si="1"/>
        <v>0.16900000000000001</v>
      </c>
    </row>
    <row r="47" spans="1:13" x14ac:dyDescent="0.35">
      <c r="A47" s="4" t="s">
        <v>142</v>
      </c>
      <c r="B47" s="11" t="s">
        <v>143</v>
      </c>
      <c r="C47" s="14">
        <f t="shared" si="0"/>
        <v>0.57499999999999996</v>
      </c>
      <c r="D47" s="15"/>
      <c r="E47" s="15"/>
      <c r="F47" s="6">
        <v>2.2999999999999998</v>
      </c>
      <c r="G47" s="6"/>
      <c r="H47" s="15"/>
      <c r="I47" s="14">
        <f t="shared" si="1"/>
        <v>0.57499999999999996</v>
      </c>
    </row>
    <row r="48" spans="1:13" x14ac:dyDescent="0.35">
      <c r="A48" s="4" t="s">
        <v>144</v>
      </c>
      <c r="B48" s="11" t="s">
        <v>145</v>
      </c>
      <c r="C48" s="14">
        <f t="shared" si="0"/>
        <v>0.32199999999999995</v>
      </c>
      <c r="D48" s="15"/>
      <c r="E48" s="15"/>
      <c r="F48" s="6">
        <v>1.2879999999999998</v>
      </c>
      <c r="G48" s="6"/>
      <c r="H48" s="15"/>
      <c r="I48" s="14">
        <f t="shared" si="1"/>
        <v>0.32199999999999995</v>
      </c>
    </row>
    <row r="49" spans="1:9" x14ac:dyDescent="0.35">
      <c r="A49" s="4" t="s">
        <v>150</v>
      </c>
      <c r="B49" s="11" t="s">
        <v>151</v>
      </c>
      <c r="C49" s="14">
        <f t="shared" si="0"/>
        <v>0.59049999999999991</v>
      </c>
      <c r="D49" s="15"/>
      <c r="E49" s="15"/>
      <c r="F49" s="6">
        <v>2.3619999999999997</v>
      </c>
      <c r="G49" s="6"/>
      <c r="H49" s="15"/>
      <c r="I49" s="14">
        <f t="shared" si="1"/>
        <v>0.59049999999999991</v>
      </c>
    </row>
    <row r="50" spans="1:9" x14ac:dyDescent="0.35">
      <c r="A50" s="4" t="s">
        <v>152</v>
      </c>
      <c r="B50" s="11" t="s">
        <v>153</v>
      </c>
      <c r="C50" s="14">
        <f t="shared" si="0"/>
        <v>0.55199999999999994</v>
      </c>
      <c r="D50" s="15"/>
      <c r="E50" s="15"/>
      <c r="F50" s="6">
        <v>2.2079999999999997</v>
      </c>
      <c r="G50" s="6"/>
      <c r="H50" s="15"/>
      <c r="I50" s="14">
        <f t="shared" si="1"/>
        <v>0.55199999999999994</v>
      </c>
    </row>
    <row r="51" spans="1:9" x14ac:dyDescent="0.35">
      <c r="A51" s="4" t="s">
        <v>154</v>
      </c>
      <c r="B51" s="11" t="s">
        <v>155</v>
      </c>
      <c r="C51" s="14">
        <f t="shared" si="0"/>
        <v>0.59799999999999998</v>
      </c>
      <c r="D51" s="15"/>
      <c r="E51" s="15"/>
      <c r="F51" s="6">
        <v>2.3919999999999999</v>
      </c>
      <c r="G51" s="6"/>
      <c r="H51" s="15"/>
      <c r="I51" s="14">
        <f t="shared" si="1"/>
        <v>0.59799999999999998</v>
      </c>
    </row>
    <row r="52" spans="1:9" x14ac:dyDescent="0.35">
      <c r="A52" s="4" t="s">
        <v>156</v>
      </c>
      <c r="B52" s="11" t="s">
        <v>157</v>
      </c>
      <c r="C52" s="14">
        <f t="shared" si="0"/>
        <v>0.53999999999999992</v>
      </c>
      <c r="D52" s="15"/>
      <c r="E52" s="15"/>
      <c r="F52" s="6">
        <v>2.1599999999999997</v>
      </c>
      <c r="G52" s="6"/>
      <c r="H52" s="15"/>
      <c r="I52" s="14">
        <f t="shared" si="1"/>
        <v>0.53999999999999992</v>
      </c>
    </row>
    <row r="53" spans="1:9" x14ac:dyDescent="0.35">
      <c r="A53" s="4" t="s">
        <v>158</v>
      </c>
      <c r="B53" s="11" t="s">
        <v>159</v>
      </c>
      <c r="C53" s="14">
        <f t="shared" si="0"/>
        <v>0.44350000000000006</v>
      </c>
      <c r="D53" s="15"/>
      <c r="E53" s="15"/>
      <c r="F53" s="6">
        <v>1.7740000000000002</v>
      </c>
      <c r="G53" s="6"/>
      <c r="H53" s="15"/>
      <c r="I53" s="14">
        <f t="shared" si="1"/>
        <v>0.44350000000000006</v>
      </c>
    </row>
    <row r="54" spans="1:9" x14ac:dyDescent="0.35">
      <c r="A54" s="4" t="s">
        <v>160</v>
      </c>
      <c r="B54" s="11" t="s">
        <v>161</v>
      </c>
      <c r="C54" s="14">
        <f t="shared" si="0"/>
        <v>0.42800000000000005</v>
      </c>
      <c r="D54" s="15"/>
      <c r="E54" s="15"/>
      <c r="F54" s="6">
        <v>1.7120000000000002</v>
      </c>
      <c r="G54" s="6"/>
      <c r="H54" s="15"/>
      <c r="I54" s="14">
        <f t="shared" si="1"/>
        <v>0.42800000000000005</v>
      </c>
    </row>
    <row r="55" spans="1:9" x14ac:dyDescent="0.35">
      <c r="A55" s="4" t="s">
        <v>162</v>
      </c>
      <c r="B55" s="11" t="s">
        <v>163</v>
      </c>
      <c r="C55" s="14">
        <f t="shared" si="0"/>
        <v>0.46699999999999997</v>
      </c>
      <c r="D55" s="15"/>
      <c r="E55" s="15"/>
      <c r="F55" s="6">
        <v>1.8679999999999999</v>
      </c>
      <c r="G55" s="6"/>
      <c r="H55" s="15"/>
      <c r="I55" s="14">
        <f t="shared" si="1"/>
        <v>0.46699999999999997</v>
      </c>
    </row>
    <row r="56" spans="1:9" x14ac:dyDescent="0.35">
      <c r="A56" s="4" t="s">
        <v>164</v>
      </c>
      <c r="B56" s="11" t="s">
        <v>165</v>
      </c>
      <c r="C56" s="14">
        <f t="shared" si="0"/>
        <v>0.42199999999999999</v>
      </c>
      <c r="D56" s="15"/>
      <c r="E56" s="15"/>
      <c r="F56" s="6">
        <v>1.6879999999999999</v>
      </c>
      <c r="G56" s="6"/>
      <c r="H56" s="15"/>
      <c r="I56" s="14">
        <f t="shared" si="1"/>
        <v>0.42199999999999999</v>
      </c>
    </row>
    <row r="57" spans="1:9" x14ac:dyDescent="0.35">
      <c r="A57" s="4" t="s">
        <v>166</v>
      </c>
      <c r="B57" s="11" t="s">
        <v>167</v>
      </c>
      <c r="C57" s="14">
        <f t="shared" si="0"/>
        <v>0.35499999999999998</v>
      </c>
      <c r="D57" s="15"/>
      <c r="E57" s="15"/>
      <c r="F57" s="6">
        <v>1.42</v>
      </c>
      <c r="G57" s="6"/>
      <c r="H57" s="15"/>
      <c r="I57" s="14">
        <f t="shared" si="1"/>
        <v>0.35499999999999998</v>
      </c>
    </row>
    <row r="58" spans="1:9" x14ac:dyDescent="0.35">
      <c r="A58" s="4" t="s">
        <v>168</v>
      </c>
      <c r="B58" s="11" t="s">
        <v>169</v>
      </c>
      <c r="C58" s="14">
        <f t="shared" si="0"/>
        <v>0.52300000000000002</v>
      </c>
      <c r="D58" s="15"/>
      <c r="E58" s="15"/>
      <c r="F58" s="6">
        <v>2.0920000000000001</v>
      </c>
      <c r="G58" s="6"/>
      <c r="H58" s="15"/>
      <c r="I58" s="14">
        <f t="shared" si="1"/>
        <v>0.52300000000000002</v>
      </c>
    </row>
    <row r="59" spans="1:9" x14ac:dyDescent="0.35">
      <c r="A59" s="4" t="s">
        <v>170</v>
      </c>
      <c r="B59" s="11" t="s">
        <v>171</v>
      </c>
      <c r="C59" s="14">
        <f t="shared" si="0"/>
        <v>0.31700000000000006</v>
      </c>
      <c r="D59" s="15"/>
      <c r="E59" s="15"/>
      <c r="F59" s="6">
        <v>1.2680000000000002</v>
      </c>
      <c r="G59" s="6"/>
      <c r="H59" s="15"/>
      <c r="I59" s="14">
        <f t="shared" si="1"/>
        <v>0.31700000000000006</v>
      </c>
    </row>
    <row r="60" spans="1:9" x14ac:dyDescent="0.35">
      <c r="A60" s="4" t="s">
        <v>172</v>
      </c>
      <c r="B60" s="11" t="s">
        <v>173</v>
      </c>
      <c r="C60" s="14">
        <f t="shared" si="0"/>
        <v>0.21750000000000003</v>
      </c>
      <c r="D60" s="15"/>
      <c r="E60" s="15"/>
      <c r="F60" s="6">
        <v>0.87000000000000011</v>
      </c>
      <c r="G60" s="6"/>
      <c r="H60" s="15"/>
      <c r="I60" s="14">
        <f t="shared" si="1"/>
        <v>0.21750000000000003</v>
      </c>
    </row>
    <row r="61" spans="1:9" x14ac:dyDescent="0.35">
      <c r="A61" s="4" t="s">
        <v>174</v>
      </c>
      <c r="B61" s="11" t="s">
        <v>175</v>
      </c>
      <c r="C61" s="14">
        <f t="shared" si="0"/>
        <v>3.9E-2</v>
      </c>
      <c r="D61" s="15"/>
      <c r="E61" s="15"/>
      <c r="F61" s="6">
        <v>0.156</v>
      </c>
      <c r="G61" s="6"/>
      <c r="H61" s="15"/>
      <c r="I61" s="14">
        <f t="shared" si="1"/>
        <v>3.9E-2</v>
      </c>
    </row>
    <row r="62" spans="1:9" x14ac:dyDescent="0.35">
      <c r="A62" s="4" t="s">
        <v>176</v>
      </c>
      <c r="B62" s="11" t="s">
        <v>177</v>
      </c>
      <c r="C62" s="14">
        <f t="shared" si="0"/>
        <v>0.3075</v>
      </c>
      <c r="D62" s="15"/>
      <c r="E62" s="15"/>
      <c r="F62" s="6">
        <v>1.23</v>
      </c>
      <c r="G62" s="6"/>
      <c r="H62" s="15"/>
      <c r="I62" s="14">
        <f t="shared" si="1"/>
        <v>0.3075</v>
      </c>
    </row>
    <row r="63" spans="1:9" x14ac:dyDescent="0.35">
      <c r="A63" s="4" t="s">
        <v>178</v>
      </c>
      <c r="B63" s="11" t="s">
        <v>179</v>
      </c>
      <c r="C63" s="14">
        <f t="shared" si="0"/>
        <v>0.48499999999999999</v>
      </c>
      <c r="D63" s="15"/>
      <c r="E63" s="15"/>
      <c r="F63" s="6">
        <v>1.94</v>
      </c>
      <c r="G63" s="6"/>
      <c r="H63" s="15"/>
      <c r="I63" s="14">
        <f t="shared" si="1"/>
        <v>0.48499999999999999</v>
      </c>
    </row>
    <row r="64" spans="1:9" x14ac:dyDescent="0.35">
      <c r="A64" s="4" t="s">
        <v>180</v>
      </c>
      <c r="B64" s="11" t="s">
        <v>181</v>
      </c>
      <c r="C64" s="14">
        <f t="shared" si="0"/>
        <v>0.40449999999999997</v>
      </c>
      <c r="D64" s="15"/>
      <c r="E64" s="15"/>
      <c r="F64" s="6">
        <v>1.6179999999999999</v>
      </c>
      <c r="G64" s="6"/>
      <c r="H64" s="15"/>
      <c r="I64" s="14">
        <f t="shared" si="1"/>
        <v>0.40449999999999997</v>
      </c>
    </row>
    <row r="65" spans="1:9" x14ac:dyDescent="0.35">
      <c r="A65" s="4" t="s">
        <v>182</v>
      </c>
      <c r="B65" s="11" t="s">
        <v>183</v>
      </c>
      <c r="C65" s="14">
        <f t="shared" si="0"/>
        <v>0.56800000000000006</v>
      </c>
      <c r="D65" s="15"/>
      <c r="E65" s="15"/>
      <c r="F65" s="6">
        <v>2.2720000000000002</v>
      </c>
      <c r="G65" s="6"/>
      <c r="H65" s="15"/>
      <c r="I65" s="14">
        <f t="shared" si="1"/>
        <v>0.56800000000000006</v>
      </c>
    </row>
    <row r="66" spans="1:9" x14ac:dyDescent="0.35">
      <c r="A66" s="4" t="s">
        <v>184</v>
      </c>
      <c r="B66" s="11" t="s">
        <v>185</v>
      </c>
      <c r="C66" s="14">
        <f t="shared" si="0"/>
        <v>0.55300000000000005</v>
      </c>
      <c r="D66" s="15"/>
      <c r="E66" s="15"/>
      <c r="F66" s="6">
        <v>2.2120000000000002</v>
      </c>
      <c r="G66" s="6"/>
      <c r="H66" s="15"/>
      <c r="I66" s="14">
        <f t="shared" si="1"/>
        <v>0.55300000000000005</v>
      </c>
    </row>
    <row r="67" spans="1:9" x14ac:dyDescent="0.35">
      <c r="A67" s="4" t="s">
        <v>186</v>
      </c>
      <c r="B67" s="11" t="s">
        <v>187</v>
      </c>
      <c r="C67" s="14">
        <f t="shared" si="0"/>
        <v>0.5575</v>
      </c>
      <c r="D67" s="15"/>
      <c r="E67" s="15"/>
      <c r="F67" s="6">
        <v>2.23</v>
      </c>
      <c r="G67" s="6"/>
      <c r="H67" s="15"/>
      <c r="I67" s="14">
        <f t="shared" si="1"/>
        <v>0.5575</v>
      </c>
    </row>
    <row r="68" spans="1:9" x14ac:dyDescent="0.35">
      <c r="A68" s="4" t="s">
        <v>188</v>
      </c>
      <c r="B68" s="11" t="s">
        <v>189</v>
      </c>
      <c r="C68" s="14">
        <f t="shared" si="0"/>
        <v>0.49000000000000005</v>
      </c>
      <c r="D68" s="15"/>
      <c r="E68" s="15"/>
      <c r="F68" s="6">
        <v>1.9600000000000002</v>
      </c>
      <c r="G68" s="6"/>
      <c r="H68" s="15"/>
      <c r="I68" s="14">
        <f t="shared" si="1"/>
        <v>0.49000000000000005</v>
      </c>
    </row>
    <row r="69" spans="1:9" x14ac:dyDescent="0.35">
      <c r="A69" s="4" t="s">
        <v>190</v>
      </c>
      <c r="B69" s="11" t="s">
        <v>191</v>
      </c>
      <c r="C69" s="14">
        <f t="shared" si="0"/>
        <v>0.46549999999999991</v>
      </c>
      <c r="D69" s="15"/>
      <c r="E69" s="15"/>
      <c r="F69" s="6">
        <v>1.8619999999999997</v>
      </c>
      <c r="G69" s="6"/>
      <c r="H69" s="15"/>
      <c r="I69" s="14">
        <f t="shared" si="1"/>
        <v>0.46549999999999991</v>
      </c>
    </row>
    <row r="70" spans="1:9" x14ac:dyDescent="0.35">
      <c r="A70" s="4" t="s">
        <v>192</v>
      </c>
      <c r="B70" s="11" t="s">
        <v>193</v>
      </c>
      <c r="C70" s="14">
        <f t="shared" si="0"/>
        <v>0.58850000000000002</v>
      </c>
      <c r="D70" s="15"/>
      <c r="E70" s="15"/>
      <c r="F70" s="6">
        <v>2.3540000000000001</v>
      </c>
      <c r="G70" s="6"/>
      <c r="H70" s="15"/>
      <c r="I70" s="14">
        <f t="shared" si="1"/>
        <v>0.58850000000000002</v>
      </c>
    </row>
    <row r="71" spans="1:9" x14ac:dyDescent="0.35">
      <c r="A71" s="4" t="s">
        <v>194</v>
      </c>
      <c r="B71" s="11" t="s">
        <v>195</v>
      </c>
      <c r="C71" s="14">
        <f t="shared" si="0"/>
        <v>0.52750000000000008</v>
      </c>
      <c r="D71" s="15"/>
      <c r="E71" s="15"/>
      <c r="F71" s="6">
        <v>2.1100000000000003</v>
      </c>
      <c r="G71" s="6"/>
      <c r="H71" s="15"/>
      <c r="I71" s="14">
        <f t="shared" si="1"/>
        <v>0.52750000000000008</v>
      </c>
    </row>
    <row r="72" spans="1:9" x14ac:dyDescent="0.35">
      <c r="A72" s="4" t="s">
        <v>196</v>
      </c>
      <c r="B72" s="11" t="s">
        <v>197</v>
      </c>
      <c r="C72" s="14">
        <f t="shared" si="0"/>
        <v>0.38400000000000001</v>
      </c>
      <c r="D72" s="15"/>
      <c r="E72" s="15"/>
      <c r="F72" s="6">
        <v>1.536</v>
      </c>
      <c r="G72" s="6"/>
      <c r="H72" s="15"/>
      <c r="I72" s="14">
        <f t="shared" si="1"/>
        <v>0.38400000000000001</v>
      </c>
    </row>
    <row r="73" spans="1:9" x14ac:dyDescent="0.35">
      <c r="A73" s="4" t="s">
        <v>101</v>
      </c>
      <c r="B73" s="11" t="s">
        <v>102</v>
      </c>
      <c r="C73" s="14">
        <f t="shared" si="0"/>
        <v>0.59949999999999992</v>
      </c>
      <c r="D73" s="15"/>
      <c r="E73" s="15"/>
      <c r="F73" s="6">
        <v>2.3979999999999997</v>
      </c>
      <c r="G73" s="6"/>
      <c r="H73" s="15"/>
      <c r="I73" s="14">
        <f t="shared" si="1"/>
        <v>0.59949999999999992</v>
      </c>
    </row>
    <row r="74" spans="1:9" x14ac:dyDescent="0.35">
      <c r="A74" s="4" t="s">
        <v>198</v>
      </c>
      <c r="B74" s="11" t="s">
        <v>199</v>
      </c>
      <c r="C74" s="14">
        <f t="shared" ref="C74:C88" si="2">+I74</f>
        <v>0.59850000000000003</v>
      </c>
      <c r="D74" s="15"/>
      <c r="E74" s="15"/>
      <c r="F74" s="6">
        <v>2.3940000000000001</v>
      </c>
      <c r="G74" s="6"/>
      <c r="H74" s="15"/>
      <c r="I74" s="14">
        <f t="shared" ref="I74:I88" si="3">IF(ISNUMBER(F74)=TRUE,I$6*(F74-I$5)/(I$4-I$5)+(1-I$6)*(1-(F74-I$5)/(I$4-I$5)),"..")</f>
        <v>0.59850000000000003</v>
      </c>
    </row>
    <row r="75" spans="1:9" x14ac:dyDescent="0.35">
      <c r="A75" s="4" t="s">
        <v>200</v>
      </c>
      <c r="B75" s="11" t="s">
        <v>201</v>
      </c>
      <c r="C75" s="14">
        <f t="shared" si="2"/>
        <v>0.48499999999999999</v>
      </c>
      <c r="D75" s="15"/>
      <c r="E75" s="15"/>
      <c r="F75" s="6">
        <v>1.94</v>
      </c>
      <c r="G75" s="6"/>
      <c r="H75" s="15"/>
      <c r="I75" s="14">
        <f t="shared" si="3"/>
        <v>0.48499999999999999</v>
      </c>
    </row>
    <row r="76" spans="1:9" x14ac:dyDescent="0.35">
      <c r="A76" s="4" t="s">
        <v>106</v>
      </c>
      <c r="B76" s="11" t="s">
        <v>107</v>
      </c>
      <c r="C76" s="14">
        <f t="shared" si="2"/>
        <v>0.55800000000000005</v>
      </c>
      <c r="D76" s="15"/>
      <c r="E76" s="15"/>
      <c r="F76" s="6">
        <v>2.2320000000000002</v>
      </c>
      <c r="G76" s="6"/>
      <c r="H76" s="15"/>
      <c r="I76" s="14">
        <f t="shared" si="3"/>
        <v>0.55800000000000005</v>
      </c>
    </row>
    <row r="77" spans="1:9" x14ac:dyDescent="0.35">
      <c r="A77" s="4" t="s">
        <v>202</v>
      </c>
      <c r="B77" s="11" t="s">
        <v>203</v>
      </c>
      <c r="C77" s="14">
        <f t="shared" si="2"/>
        <v>0.54649999999999999</v>
      </c>
      <c r="D77" s="15"/>
      <c r="E77" s="15"/>
      <c r="F77" s="6">
        <v>2.1859999999999999</v>
      </c>
      <c r="G77" s="6"/>
      <c r="H77" s="15"/>
      <c r="I77" s="14">
        <f t="shared" si="3"/>
        <v>0.54649999999999999</v>
      </c>
    </row>
    <row r="78" spans="1:9" x14ac:dyDescent="0.35">
      <c r="A78" s="4" t="s">
        <v>204</v>
      </c>
      <c r="B78" s="11" t="s">
        <v>205</v>
      </c>
      <c r="C78" s="14">
        <f t="shared" si="2"/>
        <v>0.51950000000000007</v>
      </c>
      <c r="D78" s="15"/>
      <c r="E78" s="15"/>
      <c r="F78" s="6">
        <v>2.0780000000000003</v>
      </c>
      <c r="G78" s="6"/>
      <c r="H78" s="15"/>
      <c r="I78" s="14">
        <f t="shared" si="3"/>
        <v>0.51950000000000007</v>
      </c>
    </row>
    <row r="79" spans="1:9" x14ac:dyDescent="0.35">
      <c r="A79" s="4" t="s">
        <v>206</v>
      </c>
      <c r="B79" s="11" t="s">
        <v>207</v>
      </c>
      <c r="C79" s="14">
        <f t="shared" si="2"/>
        <v>0.49899999999999994</v>
      </c>
      <c r="D79" s="15"/>
      <c r="E79" s="15"/>
      <c r="F79" s="6">
        <v>1.9959999999999998</v>
      </c>
      <c r="G79" s="6"/>
      <c r="H79" s="15"/>
      <c r="I79" s="14">
        <f t="shared" si="3"/>
        <v>0.49899999999999994</v>
      </c>
    </row>
    <row r="80" spans="1:9" x14ac:dyDescent="0.35">
      <c r="A80" s="4" t="s">
        <v>208</v>
      </c>
      <c r="B80" s="11" t="s">
        <v>209</v>
      </c>
      <c r="C80" s="14">
        <f t="shared" si="2"/>
        <v>0.32249999999999995</v>
      </c>
      <c r="D80" s="15"/>
      <c r="E80" s="15"/>
      <c r="F80" s="6">
        <v>1.2899999999999998</v>
      </c>
      <c r="G80" s="6"/>
      <c r="H80" s="15"/>
      <c r="I80" s="14">
        <f t="shared" si="3"/>
        <v>0.32249999999999995</v>
      </c>
    </row>
    <row r="81" spans="1:9" x14ac:dyDescent="0.35">
      <c r="A81" s="4" t="s">
        <v>23</v>
      </c>
      <c r="B81" s="11" t="s">
        <v>210</v>
      </c>
      <c r="C81" s="14">
        <f t="shared" si="2"/>
        <v>0.45450000000000002</v>
      </c>
      <c r="D81" s="15"/>
      <c r="E81" s="15"/>
      <c r="F81" s="6">
        <v>1.8180000000000001</v>
      </c>
      <c r="G81" s="6"/>
      <c r="H81" s="15"/>
      <c r="I81" s="14">
        <f t="shared" si="3"/>
        <v>0.45450000000000002</v>
      </c>
    </row>
    <row r="82" spans="1:9" x14ac:dyDescent="0.35">
      <c r="A82" s="4" t="s">
        <v>211</v>
      </c>
      <c r="B82" s="11" t="s">
        <v>212</v>
      </c>
      <c r="C82" s="14">
        <f t="shared" si="2"/>
        <v>0.74850000000000005</v>
      </c>
      <c r="D82" s="15"/>
      <c r="E82" s="15"/>
      <c r="F82" s="6">
        <v>2.9940000000000002</v>
      </c>
      <c r="G82" s="6"/>
      <c r="H82" s="15"/>
      <c r="I82" s="14">
        <f t="shared" si="3"/>
        <v>0.74850000000000005</v>
      </c>
    </row>
    <row r="83" spans="1:9" x14ac:dyDescent="0.35">
      <c r="A83" s="4" t="s">
        <v>215</v>
      </c>
      <c r="B83" s="11" t="s">
        <v>216</v>
      </c>
      <c r="C83" s="14">
        <f t="shared" si="2"/>
        <v>0.4</v>
      </c>
      <c r="D83" s="15"/>
      <c r="E83" s="15"/>
      <c r="F83" s="6">
        <v>1.6</v>
      </c>
      <c r="G83" s="6"/>
      <c r="H83" s="15"/>
      <c r="I83" s="14">
        <f t="shared" si="3"/>
        <v>0.4</v>
      </c>
    </row>
    <row r="84" spans="1:9" x14ac:dyDescent="0.35">
      <c r="A84" s="4" t="s">
        <v>217</v>
      </c>
      <c r="B84" s="11" t="s">
        <v>218</v>
      </c>
      <c r="C84" s="14">
        <f t="shared" si="2"/>
        <v>0.58550000000000002</v>
      </c>
      <c r="D84" s="15"/>
      <c r="E84" s="15"/>
      <c r="F84" s="6">
        <v>2.3420000000000001</v>
      </c>
      <c r="G84" s="6"/>
      <c r="H84" s="15"/>
      <c r="I84" s="14">
        <f t="shared" si="3"/>
        <v>0.58550000000000002</v>
      </c>
    </row>
    <row r="85" spans="1:9" x14ac:dyDescent="0.35">
      <c r="A85" s="4" t="s">
        <v>219</v>
      </c>
      <c r="B85" s="11" t="s">
        <v>220</v>
      </c>
      <c r="C85" s="14">
        <f t="shared" si="2"/>
        <v>0.38500000000000001</v>
      </c>
      <c r="D85" s="15"/>
      <c r="E85" s="15"/>
      <c r="F85" s="6">
        <v>1.54</v>
      </c>
      <c r="G85" s="6"/>
      <c r="H85" s="15"/>
      <c r="I85" s="14">
        <f t="shared" si="3"/>
        <v>0.38500000000000001</v>
      </c>
    </row>
    <row r="86" spans="1:9" x14ac:dyDescent="0.35">
      <c r="A86" s="4" t="s">
        <v>221</v>
      </c>
      <c r="B86" s="11" t="s">
        <v>222</v>
      </c>
      <c r="C86" s="14">
        <f t="shared" si="2"/>
        <v>0.58750000000000002</v>
      </c>
      <c r="D86" s="15"/>
      <c r="E86" s="15"/>
      <c r="F86" s="6">
        <v>2.35</v>
      </c>
      <c r="G86" s="6"/>
      <c r="H86" s="15"/>
      <c r="I86" s="14">
        <f t="shared" si="3"/>
        <v>0.58750000000000002</v>
      </c>
    </row>
    <row r="87" spans="1:9" x14ac:dyDescent="0.35">
      <c r="A87" s="4" t="s">
        <v>223</v>
      </c>
      <c r="B87" s="11" t="s">
        <v>224</v>
      </c>
      <c r="C87" s="14">
        <f t="shared" si="2"/>
        <v>0.47799999999999992</v>
      </c>
      <c r="D87" s="15"/>
      <c r="E87" s="15"/>
      <c r="F87" s="6">
        <v>1.9119999999999997</v>
      </c>
      <c r="G87" s="6"/>
      <c r="H87" s="15"/>
      <c r="I87" s="14">
        <f t="shared" si="3"/>
        <v>0.47799999999999992</v>
      </c>
    </row>
    <row r="88" spans="1:9" x14ac:dyDescent="0.35">
      <c r="A88" s="4" t="s">
        <v>225</v>
      </c>
      <c r="B88" s="11" t="s">
        <v>226</v>
      </c>
      <c r="C88" s="14">
        <f t="shared" si="2"/>
        <v>0.28250000000000003</v>
      </c>
      <c r="D88" s="15"/>
      <c r="E88" s="15"/>
      <c r="F88" s="6">
        <v>1.1300000000000001</v>
      </c>
      <c r="G88" s="6"/>
      <c r="H88" s="15"/>
      <c r="I88" s="14">
        <f t="shared" si="3"/>
        <v>0.28250000000000003</v>
      </c>
    </row>
    <row r="89" spans="1:9" x14ac:dyDescent="0.35">
      <c r="A89" s="7"/>
      <c r="B89" s="11"/>
      <c r="C89" s="5"/>
      <c r="F89" s="8"/>
      <c r="G89" s="8"/>
    </row>
    <row r="90" spans="1:9" x14ac:dyDescent="0.35">
      <c r="A90" s="7"/>
      <c r="B90" s="9"/>
      <c r="C90" s="5"/>
      <c r="F90" s="8"/>
      <c r="G90" s="8"/>
    </row>
    <row r="91" spans="1:9" x14ac:dyDescent="0.35">
      <c r="A91" s="7"/>
      <c r="B91" s="9"/>
      <c r="C91" s="5"/>
      <c r="F91" s="8"/>
      <c r="G91" s="8"/>
    </row>
    <row r="92" spans="1:9" x14ac:dyDescent="0.35">
      <c r="A92" s="7"/>
      <c r="B92" s="9"/>
      <c r="C92" s="5"/>
      <c r="F92" s="8"/>
      <c r="G92" s="8"/>
    </row>
    <row r="93" spans="1:9" x14ac:dyDescent="0.35">
      <c r="A93" s="7"/>
      <c r="B93" s="9"/>
      <c r="C93" s="5"/>
      <c r="F93" s="8"/>
      <c r="G93" s="8"/>
    </row>
    <row r="94" spans="1:9" x14ac:dyDescent="0.35">
      <c r="A94" s="7"/>
      <c r="B94" s="9"/>
      <c r="C94" s="5"/>
      <c r="F94" s="8"/>
      <c r="G94" s="8"/>
    </row>
    <row r="95" spans="1:9" x14ac:dyDescent="0.35">
      <c r="A95" s="7"/>
      <c r="B95" s="9"/>
      <c r="C95" s="5"/>
      <c r="F95" s="8"/>
      <c r="G95" s="8"/>
    </row>
    <row r="96" spans="1:9" x14ac:dyDescent="0.35">
      <c r="A96" s="7"/>
      <c r="B96" s="9"/>
      <c r="C96" s="5"/>
      <c r="F96" s="8"/>
      <c r="G96" s="8"/>
    </row>
    <row r="97" spans="1:7" x14ac:dyDescent="0.35">
      <c r="A97" s="7"/>
      <c r="B97" s="9"/>
      <c r="C97" s="5"/>
      <c r="F97" s="8"/>
      <c r="G97" s="8"/>
    </row>
    <row r="98" spans="1:7" x14ac:dyDescent="0.35">
      <c r="A98" s="7"/>
      <c r="B98" s="9"/>
      <c r="C98" s="5"/>
      <c r="F98" s="8"/>
      <c r="G98" s="8"/>
    </row>
    <row r="99" spans="1:7" x14ac:dyDescent="0.35">
      <c r="A99" s="7"/>
      <c r="B99" s="9"/>
      <c r="C99" s="5"/>
      <c r="F99" s="8"/>
      <c r="G99" s="8"/>
    </row>
    <row r="100" spans="1:7" x14ac:dyDescent="0.35">
      <c r="A100" s="7"/>
      <c r="B100" s="9"/>
      <c r="C100" s="5"/>
      <c r="F100" s="8"/>
      <c r="G100" s="8"/>
    </row>
    <row r="101" spans="1:7" x14ac:dyDescent="0.35">
      <c r="A101" s="7"/>
      <c r="B101" s="9"/>
      <c r="C101" s="5"/>
      <c r="F101" s="8"/>
      <c r="G101" s="8"/>
    </row>
    <row r="102" spans="1:7" x14ac:dyDescent="0.35">
      <c r="A102" s="7"/>
      <c r="B102" s="9"/>
      <c r="C102" s="5"/>
      <c r="F102" s="8"/>
      <c r="G102" s="8"/>
    </row>
    <row r="103" spans="1:7" x14ac:dyDescent="0.35">
      <c r="A103" s="7"/>
      <c r="B103" s="9"/>
      <c r="C103" s="5"/>
      <c r="F103" s="8"/>
      <c r="G103" s="8"/>
    </row>
    <row r="104" spans="1:7" x14ac:dyDescent="0.35">
      <c r="A104" s="7"/>
      <c r="B104" s="9"/>
      <c r="C104" s="5"/>
      <c r="F104" s="8"/>
      <c r="G104" s="8"/>
    </row>
    <row r="105" spans="1:7" x14ac:dyDescent="0.35">
      <c r="A105" s="7"/>
      <c r="B105" s="9"/>
      <c r="C105" s="5"/>
      <c r="F105" s="8"/>
      <c r="G105" s="8"/>
    </row>
    <row r="106" spans="1:7" x14ac:dyDescent="0.35">
      <c r="A106" s="7"/>
      <c r="B106" s="9"/>
      <c r="C106" s="5"/>
      <c r="F106" s="8"/>
      <c r="G106" s="8"/>
    </row>
    <row r="107" spans="1:7" x14ac:dyDescent="0.35">
      <c r="A107" s="7"/>
      <c r="B107" s="9"/>
      <c r="C107" s="5"/>
      <c r="F107" s="8"/>
      <c r="G107" s="8"/>
    </row>
    <row r="108" spans="1:7" x14ac:dyDescent="0.35">
      <c r="A108" s="7"/>
      <c r="B108" s="9"/>
      <c r="C108" s="5"/>
      <c r="F108" s="8"/>
      <c r="G108" s="8"/>
    </row>
    <row r="109" spans="1:7" x14ac:dyDescent="0.35">
      <c r="A109" s="7"/>
      <c r="B109" s="9"/>
      <c r="C109" s="5"/>
      <c r="F109" s="8"/>
      <c r="G109" s="8"/>
    </row>
    <row r="110" spans="1:7" x14ac:dyDescent="0.35">
      <c r="A110" s="7"/>
      <c r="B110" s="9"/>
      <c r="C110" s="5"/>
      <c r="F110" s="8"/>
      <c r="G110" s="8"/>
    </row>
    <row r="111" spans="1:7" x14ac:dyDescent="0.35">
      <c r="A111" s="7"/>
      <c r="B111" s="9"/>
      <c r="C111" s="5"/>
      <c r="F111" s="8"/>
      <c r="G111" s="8"/>
    </row>
    <row r="112" spans="1:7" x14ac:dyDescent="0.35">
      <c r="A112" s="7"/>
      <c r="B112" s="9"/>
      <c r="C112" s="5"/>
      <c r="F112" s="8"/>
      <c r="G112" s="8"/>
    </row>
    <row r="113" spans="1:7" x14ac:dyDescent="0.35">
      <c r="A113" s="7"/>
      <c r="B113" s="9"/>
      <c r="C113" s="5"/>
      <c r="F113" s="8"/>
      <c r="G113" s="8"/>
    </row>
    <row r="114" spans="1:7" x14ac:dyDescent="0.35">
      <c r="A114" s="7"/>
      <c r="B114" s="9"/>
      <c r="C114" s="5"/>
      <c r="F114" s="8"/>
      <c r="G114" s="8"/>
    </row>
    <row r="115" spans="1:7" x14ac:dyDescent="0.35">
      <c r="A115" s="7"/>
      <c r="B115" s="9"/>
      <c r="C115" s="5"/>
      <c r="F115" s="8"/>
      <c r="G115" s="8"/>
    </row>
    <row r="116" spans="1:7" x14ac:dyDescent="0.35">
      <c r="A116" s="7"/>
      <c r="B116" s="9"/>
      <c r="C116" s="5"/>
      <c r="F116" s="8"/>
      <c r="G116" s="8"/>
    </row>
    <row r="117" spans="1:7" x14ac:dyDescent="0.35">
      <c r="A117" s="7"/>
      <c r="B117" s="9"/>
      <c r="C117" s="5"/>
      <c r="F117" s="8"/>
      <c r="G117" s="8"/>
    </row>
    <row r="118" spans="1:7" x14ac:dyDescent="0.35">
      <c r="A118" s="7"/>
      <c r="B118" s="9"/>
      <c r="C118" s="5"/>
      <c r="F118" s="8"/>
      <c r="G118" s="8"/>
    </row>
    <row r="119" spans="1:7" x14ac:dyDescent="0.35">
      <c r="A119" s="7"/>
      <c r="B119" s="9"/>
      <c r="C119" s="5"/>
      <c r="F119" s="8"/>
      <c r="G119" s="8"/>
    </row>
    <row r="120" spans="1:7" x14ac:dyDescent="0.35">
      <c r="A120" s="7"/>
      <c r="B120" s="9"/>
      <c r="C120" s="5"/>
      <c r="F120" s="8"/>
      <c r="G120" s="8"/>
    </row>
    <row r="121" spans="1:7" x14ac:dyDescent="0.35">
      <c r="A121" s="7"/>
      <c r="B121" s="9"/>
      <c r="C121" s="5"/>
      <c r="F121" s="8"/>
      <c r="G121" s="8"/>
    </row>
    <row r="122" spans="1:7" x14ac:dyDescent="0.35">
      <c r="A122" s="7"/>
      <c r="B122" s="9"/>
      <c r="C122" s="5"/>
      <c r="F122" s="8"/>
      <c r="G122" s="8"/>
    </row>
    <row r="123" spans="1:7" x14ac:dyDescent="0.35">
      <c r="A123" s="7"/>
      <c r="B123" s="9"/>
      <c r="C123" s="5"/>
      <c r="F123" s="8"/>
      <c r="G123" s="8"/>
    </row>
    <row r="124" spans="1:7" x14ac:dyDescent="0.35">
      <c r="A124" s="7"/>
      <c r="B124" s="9"/>
      <c r="C124" s="5"/>
      <c r="F124" s="8"/>
      <c r="G124" s="8"/>
    </row>
    <row r="125" spans="1:7" x14ac:dyDescent="0.35">
      <c r="A125" s="7"/>
      <c r="B125" s="9"/>
      <c r="C125" s="5"/>
      <c r="F125" s="8"/>
      <c r="G125" s="8"/>
    </row>
    <row r="126" spans="1:7" x14ac:dyDescent="0.35">
      <c r="A126" s="7"/>
      <c r="B126" s="9"/>
      <c r="C126" s="5"/>
      <c r="F126" s="8"/>
      <c r="G126" s="8"/>
    </row>
    <row r="127" spans="1:7" x14ac:dyDescent="0.35">
      <c r="A127" s="7"/>
      <c r="B127" s="9"/>
      <c r="C127" s="5"/>
      <c r="F127" s="8"/>
      <c r="G127" s="8"/>
    </row>
    <row r="128" spans="1:7" x14ac:dyDescent="0.35">
      <c r="A128" s="7"/>
      <c r="B128" s="9"/>
      <c r="C128" s="5"/>
      <c r="F128" s="8"/>
      <c r="G128" s="8"/>
    </row>
    <row r="129" spans="1:7" x14ac:dyDescent="0.35">
      <c r="A129" s="7"/>
      <c r="B129" s="9"/>
      <c r="C129" s="5"/>
      <c r="F129" s="8"/>
      <c r="G129" s="8"/>
    </row>
    <row r="130" spans="1:7" x14ac:dyDescent="0.35">
      <c r="A130" s="7"/>
      <c r="B130" s="9"/>
      <c r="C130" s="5"/>
      <c r="F130" s="8"/>
      <c r="G130" s="8"/>
    </row>
    <row r="131" spans="1:7" x14ac:dyDescent="0.35">
      <c r="A131" s="7"/>
      <c r="B131" s="9"/>
      <c r="C131" s="5"/>
      <c r="F131" s="8"/>
      <c r="G131" s="8"/>
    </row>
    <row r="132" spans="1:7" x14ac:dyDescent="0.35">
      <c r="A132" s="7"/>
      <c r="B132" s="9"/>
      <c r="C132" s="5"/>
      <c r="F132" s="8"/>
      <c r="G132" s="8"/>
    </row>
    <row r="133" spans="1:7" x14ac:dyDescent="0.35">
      <c r="A133" s="7"/>
      <c r="B133" s="9"/>
      <c r="C133" s="5"/>
      <c r="F133" s="8"/>
      <c r="G133" s="8"/>
    </row>
    <row r="134" spans="1:7" x14ac:dyDescent="0.35">
      <c r="A134" s="7"/>
      <c r="B134" s="9"/>
      <c r="C134" s="5"/>
      <c r="F134" s="8"/>
      <c r="G134" s="8"/>
    </row>
    <row r="135" spans="1:7" x14ac:dyDescent="0.35">
      <c r="A135" s="7"/>
      <c r="B135" s="9"/>
      <c r="C135" s="5"/>
      <c r="F135" s="8"/>
      <c r="G135" s="8"/>
    </row>
    <row r="136" spans="1:7" x14ac:dyDescent="0.35">
      <c r="A136" s="7"/>
      <c r="B136" s="9"/>
      <c r="C136" s="5"/>
      <c r="F136" s="8"/>
      <c r="G136" s="8"/>
    </row>
    <row r="137" spans="1:7" x14ac:dyDescent="0.35">
      <c r="A137" s="7"/>
      <c r="B137" s="9"/>
      <c r="C137" s="5"/>
      <c r="F137" s="8"/>
      <c r="G137" s="8"/>
    </row>
    <row r="138" spans="1:7" x14ac:dyDescent="0.35">
      <c r="A138" s="7"/>
      <c r="B138" s="9"/>
      <c r="C138" s="5"/>
      <c r="F138" s="8"/>
      <c r="G138" s="8"/>
    </row>
    <row r="139" spans="1:7" x14ac:dyDescent="0.35">
      <c r="A139" s="7"/>
      <c r="B139" s="9"/>
      <c r="C139" s="5"/>
      <c r="F139" s="8"/>
      <c r="G139" s="8"/>
    </row>
    <row r="140" spans="1:7" x14ac:dyDescent="0.35">
      <c r="A140" s="7"/>
      <c r="B140" s="9"/>
      <c r="C140" s="5"/>
      <c r="F140" s="8"/>
      <c r="G140" s="8"/>
    </row>
    <row r="141" spans="1:7" x14ac:dyDescent="0.35">
      <c r="A141" s="7"/>
      <c r="B141" s="9"/>
      <c r="C141" s="5"/>
      <c r="F141" s="8"/>
      <c r="G141" s="8"/>
    </row>
    <row r="142" spans="1:7" x14ac:dyDescent="0.35">
      <c r="A142" s="7"/>
      <c r="B142" s="9"/>
      <c r="C142" s="5"/>
      <c r="F142" s="8"/>
      <c r="G142" s="8"/>
    </row>
    <row r="143" spans="1:7" x14ac:dyDescent="0.35">
      <c r="A143" s="7"/>
      <c r="B143" s="9"/>
      <c r="C143" s="5"/>
      <c r="F143" s="8"/>
      <c r="G143" s="8"/>
    </row>
    <row r="144" spans="1:7" x14ac:dyDescent="0.35">
      <c r="A144" s="7"/>
      <c r="B144" s="9"/>
      <c r="C144" s="5"/>
      <c r="F144" s="8"/>
      <c r="G144" s="8"/>
    </row>
    <row r="145" spans="1:7" x14ac:dyDescent="0.35">
      <c r="A145" s="7"/>
      <c r="B145" s="9"/>
      <c r="C145" s="5"/>
      <c r="F145" s="8"/>
      <c r="G145" s="8"/>
    </row>
    <row r="146" spans="1:7" x14ac:dyDescent="0.35">
      <c r="A146" s="7"/>
      <c r="B146" s="9"/>
      <c r="C146" s="5"/>
      <c r="F146" s="8"/>
      <c r="G146" s="8"/>
    </row>
    <row r="147" spans="1:7" x14ac:dyDescent="0.35">
      <c r="A147" s="7"/>
      <c r="B147" s="9"/>
      <c r="C147" s="5"/>
      <c r="F147" s="8"/>
      <c r="G147" s="8"/>
    </row>
    <row r="148" spans="1:7" x14ac:dyDescent="0.35">
      <c r="A148" s="7"/>
      <c r="B148" s="9"/>
      <c r="C148" s="5"/>
      <c r="F148" s="8"/>
      <c r="G148" s="8"/>
    </row>
    <row r="149" spans="1:7" x14ac:dyDescent="0.35">
      <c r="A149" s="7"/>
      <c r="B149" s="9"/>
      <c r="C149" s="5"/>
      <c r="F149" s="8"/>
      <c r="G149" s="8"/>
    </row>
    <row r="150" spans="1:7" x14ac:dyDescent="0.35">
      <c r="A150" s="7"/>
      <c r="B150" s="9"/>
      <c r="C150" s="5"/>
      <c r="F150" s="8"/>
      <c r="G150" s="8"/>
    </row>
    <row r="151" spans="1:7" x14ac:dyDescent="0.35">
      <c r="A151" s="7"/>
      <c r="B151" s="9"/>
      <c r="C151" s="5"/>
      <c r="F151" s="8"/>
      <c r="G151" s="8"/>
    </row>
    <row r="152" spans="1:7" x14ac:dyDescent="0.35">
      <c r="A152" s="7"/>
      <c r="B152" s="9"/>
      <c r="C152" s="5"/>
      <c r="F152" s="8"/>
      <c r="G152" s="8"/>
    </row>
    <row r="153" spans="1:7" x14ac:dyDescent="0.35">
      <c r="A153" s="7"/>
      <c r="B153" s="9"/>
      <c r="C153" s="5"/>
      <c r="F153" s="8"/>
      <c r="G153" s="8"/>
    </row>
    <row r="154" spans="1:7" x14ac:dyDescent="0.35">
      <c r="A154" s="7"/>
      <c r="B154" s="9"/>
      <c r="C154" s="5"/>
      <c r="F154" s="8"/>
      <c r="G154" s="8"/>
    </row>
    <row r="155" spans="1:7" x14ac:dyDescent="0.35">
      <c r="A155" s="7"/>
      <c r="B155" s="9"/>
      <c r="C155" s="5"/>
      <c r="F155" s="8"/>
      <c r="G155" s="8"/>
    </row>
    <row r="156" spans="1:7" x14ac:dyDescent="0.35">
      <c r="A156" s="7"/>
      <c r="B156" s="9"/>
      <c r="C156" s="5"/>
      <c r="F156" s="8"/>
      <c r="G156" s="8"/>
    </row>
    <row r="157" spans="1:7" x14ac:dyDescent="0.35">
      <c r="A157" s="7"/>
      <c r="B157" s="9"/>
      <c r="C157" s="5"/>
      <c r="F157" s="8"/>
      <c r="G157" s="8"/>
    </row>
    <row r="158" spans="1:7" x14ac:dyDescent="0.35">
      <c r="A158" s="7"/>
      <c r="B158" s="9"/>
      <c r="C158" s="5"/>
      <c r="F158" s="8"/>
      <c r="G158" s="8"/>
    </row>
    <row r="159" spans="1:7" x14ac:dyDescent="0.35">
      <c r="A159" s="7"/>
      <c r="B159" s="9"/>
      <c r="C159" s="5"/>
      <c r="F159" s="8"/>
      <c r="G159" s="8"/>
    </row>
    <row r="160" spans="1:7" x14ac:dyDescent="0.35">
      <c r="A160" s="7"/>
      <c r="B160" s="9"/>
      <c r="C160" s="5"/>
      <c r="F160" s="8"/>
      <c r="G160" s="8"/>
    </row>
    <row r="161" spans="1:7" x14ac:dyDescent="0.35">
      <c r="A161" s="7"/>
      <c r="B161" s="9"/>
      <c r="C161" s="5"/>
      <c r="F161" s="8"/>
      <c r="G161" s="8"/>
    </row>
    <row r="162" spans="1:7" x14ac:dyDescent="0.35">
      <c r="A162" s="7"/>
      <c r="B162" s="9"/>
      <c r="C162" s="5"/>
      <c r="F162" s="8"/>
      <c r="G162" s="8"/>
    </row>
    <row r="163" spans="1:7" x14ac:dyDescent="0.35">
      <c r="A163" s="7"/>
      <c r="B163" s="9"/>
      <c r="C163" s="5"/>
      <c r="F163" s="8"/>
      <c r="G163" s="8"/>
    </row>
    <row r="164" spans="1:7" x14ac:dyDescent="0.35">
      <c r="A164" s="7"/>
      <c r="B164" s="9"/>
      <c r="C164" s="5"/>
      <c r="F164" s="8"/>
      <c r="G164" s="8"/>
    </row>
    <row r="165" spans="1:7" x14ac:dyDescent="0.35">
      <c r="A165" s="7"/>
      <c r="B165" s="9"/>
      <c r="C165" s="5"/>
      <c r="F165" s="8"/>
      <c r="G165" s="8"/>
    </row>
    <row r="166" spans="1:7" x14ac:dyDescent="0.35">
      <c r="A166" s="7"/>
      <c r="B166" s="9"/>
      <c r="C166" s="5"/>
      <c r="F166" s="8"/>
      <c r="G166" s="8"/>
    </row>
    <row r="167" spans="1:7" x14ac:dyDescent="0.35">
      <c r="A167" s="7"/>
      <c r="B167" s="9"/>
      <c r="C167" s="5"/>
      <c r="F167" s="8"/>
      <c r="G167" s="8"/>
    </row>
    <row r="168" spans="1:7" x14ac:dyDescent="0.35">
      <c r="A168" s="7"/>
      <c r="B168" s="9"/>
      <c r="C168" s="5"/>
      <c r="F168" s="8"/>
      <c r="G168" s="8"/>
    </row>
    <row r="169" spans="1:7" x14ac:dyDescent="0.35">
      <c r="A169" s="7"/>
      <c r="B169" s="9"/>
      <c r="C169" s="5"/>
      <c r="F169" s="8"/>
      <c r="G169" s="8"/>
    </row>
    <row r="170" spans="1:7" x14ac:dyDescent="0.35">
      <c r="A170" s="7"/>
      <c r="B170" s="9"/>
      <c r="C170" s="5"/>
      <c r="F170" s="8"/>
      <c r="G170" s="8"/>
    </row>
    <row r="171" spans="1:7" x14ac:dyDescent="0.35">
      <c r="A171" s="7"/>
      <c r="B171" s="9"/>
      <c r="C171" s="5"/>
      <c r="F171" s="8"/>
      <c r="G171" s="8"/>
    </row>
    <row r="172" spans="1:7" x14ac:dyDescent="0.35">
      <c r="A172" s="7"/>
      <c r="B172" s="9"/>
      <c r="C172" s="5"/>
      <c r="F172" s="8"/>
      <c r="G172" s="8"/>
    </row>
    <row r="173" spans="1:7" x14ac:dyDescent="0.35">
      <c r="A173" s="7"/>
      <c r="B173" s="9"/>
      <c r="C173" s="5"/>
      <c r="F173" s="8"/>
      <c r="G173" s="8"/>
    </row>
    <row r="174" spans="1:7" x14ac:dyDescent="0.35">
      <c r="A174" s="7"/>
      <c r="B174" s="9"/>
      <c r="C174" s="5"/>
      <c r="F174" s="8"/>
      <c r="G174" s="8"/>
    </row>
    <row r="175" spans="1:7" x14ac:dyDescent="0.35">
      <c r="A175" s="7"/>
      <c r="B175" s="9"/>
      <c r="C175" s="5"/>
      <c r="F175" s="8"/>
      <c r="G175" s="8"/>
    </row>
    <row r="176" spans="1:7" x14ac:dyDescent="0.35">
      <c r="A176" s="7"/>
      <c r="B176" s="9"/>
      <c r="C176" s="5"/>
      <c r="F176" s="8"/>
      <c r="G176" s="8"/>
    </row>
    <row r="177" spans="1:7" x14ac:dyDescent="0.35">
      <c r="A177" s="7"/>
      <c r="B177" s="9"/>
      <c r="C177" s="5"/>
      <c r="F177" s="8"/>
      <c r="G177" s="8"/>
    </row>
    <row r="178" spans="1:7" x14ac:dyDescent="0.35">
      <c r="A178" s="7"/>
      <c r="B178" s="9"/>
      <c r="C178" s="5"/>
      <c r="F178" s="8"/>
      <c r="G178" s="8"/>
    </row>
    <row r="179" spans="1:7" x14ac:dyDescent="0.35">
      <c r="A179" s="7"/>
      <c r="B179" s="9"/>
      <c r="C179" s="5"/>
      <c r="F179" s="8"/>
      <c r="G179" s="8"/>
    </row>
    <row r="180" spans="1:7" x14ac:dyDescent="0.35">
      <c r="A180" s="7"/>
      <c r="B180" s="9"/>
      <c r="C180" s="5"/>
      <c r="F180" s="8"/>
      <c r="G180" s="8"/>
    </row>
    <row r="181" spans="1:7" x14ac:dyDescent="0.35">
      <c r="A181" s="7"/>
      <c r="B181" s="9"/>
      <c r="C181" s="5"/>
      <c r="F181" s="8"/>
      <c r="G181" s="8"/>
    </row>
    <row r="182" spans="1:7" x14ac:dyDescent="0.35">
      <c r="A182" s="7"/>
      <c r="B182" s="9"/>
      <c r="C182" s="5"/>
      <c r="F182" s="8"/>
      <c r="G182" s="8"/>
    </row>
    <row r="183" spans="1:7" x14ac:dyDescent="0.35">
      <c r="A183" s="7"/>
      <c r="B183" s="9"/>
      <c r="C183" s="5"/>
      <c r="F183" s="8"/>
      <c r="G183" s="8"/>
    </row>
    <row r="184" spans="1:7" x14ac:dyDescent="0.35">
      <c r="A184" s="7"/>
      <c r="B184" s="9"/>
      <c r="C184" s="5"/>
      <c r="F184" s="8"/>
      <c r="G184" s="8"/>
    </row>
    <row r="185" spans="1:7" x14ac:dyDescent="0.35">
      <c r="A185" s="7"/>
      <c r="B185" s="9"/>
      <c r="C185" s="5"/>
      <c r="F185" s="8"/>
      <c r="G185" s="8"/>
    </row>
    <row r="186" spans="1:7" x14ac:dyDescent="0.35">
      <c r="A186" s="7"/>
      <c r="B186" s="9"/>
      <c r="C186" s="5"/>
      <c r="F186" s="8"/>
      <c r="G186" s="8"/>
    </row>
    <row r="187" spans="1:7" x14ac:dyDescent="0.35">
      <c r="A187" s="7"/>
      <c r="B187" s="9"/>
      <c r="C187" s="5"/>
      <c r="F187" s="8"/>
      <c r="G187" s="8"/>
    </row>
    <row r="188" spans="1:7" x14ac:dyDescent="0.35">
      <c r="A188" s="7"/>
      <c r="B188" s="9"/>
      <c r="C188" s="5"/>
      <c r="F188" s="8"/>
      <c r="G188" s="8"/>
    </row>
    <row r="189" spans="1:7" x14ac:dyDescent="0.35">
      <c r="A189" s="7"/>
      <c r="B189" s="9"/>
      <c r="C189" s="5"/>
      <c r="F189" s="8"/>
      <c r="G189" s="8"/>
    </row>
    <row r="190" spans="1:7" x14ac:dyDescent="0.35">
      <c r="A190" s="7"/>
      <c r="B190" s="9"/>
      <c r="C190" s="5"/>
      <c r="F190" s="8"/>
      <c r="G190" s="8"/>
    </row>
    <row r="191" spans="1:7" x14ac:dyDescent="0.35">
      <c r="A191" s="7"/>
      <c r="B191" s="9"/>
      <c r="C191" s="5"/>
      <c r="F191" s="8"/>
      <c r="G191" s="8"/>
    </row>
    <row r="192" spans="1:7" x14ac:dyDescent="0.35">
      <c r="A192" s="7"/>
      <c r="B192" s="9"/>
      <c r="C192" s="5"/>
      <c r="F192" s="8"/>
      <c r="G192" s="8"/>
    </row>
    <row r="193" spans="1:7" x14ac:dyDescent="0.35">
      <c r="A193" s="7"/>
      <c r="B193" s="9"/>
      <c r="C193" s="5"/>
      <c r="F193" s="8"/>
      <c r="G193" s="8"/>
    </row>
    <row r="194" spans="1:7" x14ac:dyDescent="0.35">
      <c r="A194" s="7"/>
      <c r="B194" s="9"/>
      <c r="C194" s="5"/>
      <c r="F194" s="8"/>
      <c r="G194" s="8"/>
    </row>
    <row r="195" spans="1:7" x14ac:dyDescent="0.35">
      <c r="A195" s="7"/>
      <c r="B195" s="9"/>
      <c r="C195" s="5"/>
      <c r="F195" s="8"/>
      <c r="G195" s="8"/>
    </row>
    <row r="196" spans="1:7" x14ac:dyDescent="0.35">
      <c r="A196" s="7"/>
      <c r="B196" s="9"/>
      <c r="C196" s="5"/>
      <c r="F196" s="8"/>
      <c r="G196" s="8"/>
    </row>
    <row r="197" spans="1:7" x14ac:dyDescent="0.35">
      <c r="A197" s="7"/>
      <c r="B197" s="9"/>
      <c r="C197" s="5"/>
      <c r="F197" s="8"/>
      <c r="G197" s="8"/>
    </row>
    <row r="198" spans="1:7" x14ac:dyDescent="0.35">
      <c r="A198" s="7"/>
      <c r="B198" s="9"/>
      <c r="C198" s="5"/>
      <c r="F198" s="8"/>
      <c r="G198" s="8"/>
    </row>
    <row r="199" spans="1:7" x14ac:dyDescent="0.35">
      <c r="A199" s="7"/>
      <c r="B199" s="9"/>
      <c r="C199" s="5"/>
      <c r="F199" s="8"/>
      <c r="G199" s="8"/>
    </row>
    <row r="200" spans="1:7" x14ac:dyDescent="0.35">
      <c r="A200" s="7"/>
      <c r="B200" s="9"/>
      <c r="C200" s="5"/>
      <c r="F200" s="8"/>
      <c r="G200" s="8"/>
    </row>
    <row r="201" spans="1:7" x14ac:dyDescent="0.35">
      <c r="A201" s="7"/>
      <c r="B201" s="9"/>
      <c r="C201" s="5"/>
      <c r="F201" s="8"/>
      <c r="G201" s="8"/>
    </row>
    <row r="202" spans="1:7" x14ac:dyDescent="0.35">
      <c r="A202" s="7"/>
      <c r="B202" s="9"/>
      <c r="C202" s="5"/>
      <c r="F202" s="8"/>
      <c r="G202" s="8"/>
    </row>
    <row r="203" spans="1:7" x14ac:dyDescent="0.35">
      <c r="A203" s="7"/>
      <c r="B203" s="9"/>
      <c r="C203" s="5"/>
      <c r="F203" s="8"/>
      <c r="G203" s="8"/>
    </row>
    <row r="204" spans="1:7" x14ac:dyDescent="0.35">
      <c r="A204" s="7"/>
      <c r="B204" s="9"/>
      <c r="C204" s="5"/>
      <c r="F204" s="8"/>
      <c r="G204" s="8"/>
    </row>
    <row r="205" spans="1:7" x14ac:dyDescent="0.35">
      <c r="A205" s="7"/>
      <c r="B205" s="9"/>
      <c r="C205" s="5"/>
      <c r="F205" s="8"/>
      <c r="G205" s="8"/>
    </row>
    <row r="206" spans="1:7" x14ac:dyDescent="0.35">
      <c r="A206" s="7"/>
      <c r="B206" s="9"/>
      <c r="C206" s="5"/>
      <c r="F206" s="8"/>
      <c r="G206" s="8"/>
    </row>
    <row r="207" spans="1:7" x14ac:dyDescent="0.35">
      <c r="A207" s="7"/>
      <c r="B207" s="9"/>
      <c r="C207" s="5"/>
      <c r="F207" s="8"/>
      <c r="G207" s="8"/>
    </row>
    <row r="208" spans="1:7" x14ac:dyDescent="0.35">
      <c r="A208" s="7"/>
      <c r="B208" s="9"/>
      <c r="C208" s="5"/>
      <c r="F208" s="8"/>
      <c r="G208" s="8"/>
    </row>
    <row r="209" spans="1:7" x14ac:dyDescent="0.35">
      <c r="A209" s="7"/>
      <c r="B209" s="9"/>
      <c r="C209" s="5"/>
      <c r="F209" s="8"/>
      <c r="G209" s="8"/>
    </row>
    <row r="210" spans="1:7" x14ac:dyDescent="0.35">
      <c r="A210" s="7"/>
      <c r="B210" s="9"/>
      <c r="C210" s="5"/>
      <c r="F210" s="8"/>
      <c r="G210" s="8"/>
    </row>
    <row r="211" spans="1:7" x14ac:dyDescent="0.35">
      <c r="A211" s="7"/>
      <c r="B211" s="9"/>
      <c r="C211" s="5"/>
      <c r="F211" s="8"/>
      <c r="G211" s="8"/>
    </row>
    <row r="212" spans="1:7" x14ac:dyDescent="0.35">
      <c r="A212" s="7"/>
      <c r="B212" s="9"/>
      <c r="C212" s="5"/>
      <c r="F212" s="8"/>
      <c r="G212" s="8"/>
    </row>
    <row r="213" spans="1:7" x14ac:dyDescent="0.35">
      <c r="A213" s="7"/>
      <c r="B213" s="9"/>
      <c r="C213" s="5"/>
      <c r="F213" s="8"/>
      <c r="G213" s="8"/>
    </row>
    <row r="214" spans="1:7" x14ac:dyDescent="0.35">
      <c r="A214" s="7"/>
      <c r="B214" s="9"/>
      <c r="C214" s="5"/>
      <c r="F214" s="8"/>
      <c r="G214" s="8"/>
    </row>
    <row r="215" spans="1:7" x14ac:dyDescent="0.35">
      <c r="A215" s="7"/>
      <c r="B215" s="9"/>
      <c r="C215" s="5"/>
      <c r="F215" s="8"/>
      <c r="G215" s="8"/>
    </row>
    <row r="216" spans="1:7" x14ac:dyDescent="0.35">
      <c r="A216" s="7"/>
      <c r="B216" s="9"/>
      <c r="C216" s="5"/>
      <c r="F216" s="8"/>
      <c r="G216" s="8"/>
    </row>
    <row r="217" spans="1:7" x14ac:dyDescent="0.35">
      <c r="A217" s="7"/>
      <c r="B217" s="9"/>
      <c r="C217" s="5"/>
      <c r="F217" s="8"/>
      <c r="G217" s="8"/>
    </row>
    <row r="218" spans="1:7" x14ac:dyDescent="0.35">
      <c r="A218" s="7"/>
      <c r="B218" s="9"/>
      <c r="C218" s="5"/>
      <c r="F218" s="8"/>
      <c r="G218" s="8"/>
    </row>
    <row r="219" spans="1:7" x14ac:dyDescent="0.35">
      <c r="A219" s="7"/>
      <c r="B219" s="9"/>
      <c r="C219" s="5"/>
      <c r="F219" s="8"/>
      <c r="G219" s="8"/>
    </row>
    <row r="220" spans="1:7" x14ac:dyDescent="0.35">
      <c r="A220" s="7"/>
      <c r="B220" s="9"/>
      <c r="C220" s="5"/>
      <c r="F220" s="8"/>
      <c r="G220" s="8"/>
    </row>
    <row r="221" spans="1:7" x14ac:dyDescent="0.35">
      <c r="A221" s="7"/>
      <c r="B221" s="9"/>
      <c r="C221" s="5"/>
      <c r="F221" s="8"/>
      <c r="G221" s="8"/>
    </row>
    <row r="222" spans="1:7" x14ac:dyDescent="0.35">
      <c r="A222" s="7"/>
      <c r="B222" s="9"/>
      <c r="C222" s="5"/>
      <c r="F222" s="8"/>
      <c r="G222" s="8"/>
    </row>
    <row r="223" spans="1:7" x14ac:dyDescent="0.35">
      <c r="A223" s="7"/>
      <c r="B223" s="9"/>
      <c r="C223" s="5"/>
      <c r="F223" s="8"/>
      <c r="G223" s="8"/>
    </row>
    <row r="224" spans="1:7" x14ac:dyDescent="0.35">
      <c r="A224" s="7"/>
      <c r="B224" s="9"/>
      <c r="C224" s="5"/>
      <c r="F224" s="8"/>
      <c r="G224" s="8"/>
    </row>
    <row r="225" spans="1:7" x14ac:dyDescent="0.35">
      <c r="A225" s="7"/>
      <c r="B225" s="9"/>
      <c r="C225" s="5"/>
      <c r="F225" s="8"/>
      <c r="G225" s="8"/>
    </row>
    <row r="226" spans="1:7" x14ac:dyDescent="0.35">
      <c r="A226" s="7"/>
      <c r="B226" s="9"/>
      <c r="C226" s="5"/>
      <c r="F226" s="8"/>
      <c r="G226" s="8"/>
    </row>
    <row r="227" spans="1:7" x14ac:dyDescent="0.35">
      <c r="A227" s="7"/>
      <c r="B227" s="9"/>
      <c r="C227" s="5"/>
      <c r="F227" s="8"/>
      <c r="G227" s="8"/>
    </row>
    <row r="228" spans="1:7" x14ac:dyDescent="0.35">
      <c r="A228" s="7"/>
      <c r="B228" s="9"/>
      <c r="C228" s="5"/>
      <c r="F228" s="8"/>
      <c r="G228" s="8"/>
    </row>
    <row r="229" spans="1:7" x14ac:dyDescent="0.35">
      <c r="A229" s="7"/>
      <c r="B229" s="9"/>
      <c r="C229" s="5"/>
      <c r="F229" s="8"/>
      <c r="G229" s="8"/>
    </row>
    <row r="230" spans="1:7" x14ac:dyDescent="0.35">
      <c r="A230" s="7"/>
      <c r="B230" s="10"/>
      <c r="C230" s="5"/>
      <c r="F230" s="8"/>
      <c r="G230" s="8"/>
    </row>
    <row r="231" spans="1:7" x14ac:dyDescent="0.35">
      <c r="A231" s="7"/>
      <c r="B231" s="9"/>
      <c r="C231" s="5"/>
      <c r="F231" s="8"/>
      <c r="G231" s="8"/>
    </row>
    <row r="232" spans="1:7" x14ac:dyDescent="0.35">
      <c r="A232" s="7"/>
      <c r="B232" s="9"/>
      <c r="C232" s="5"/>
      <c r="F232" s="8"/>
      <c r="G232" s="8"/>
    </row>
    <row r="233" spans="1:7" x14ac:dyDescent="0.35">
      <c r="A233" s="7"/>
      <c r="B233" s="9"/>
      <c r="C233" s="5"/>
      <c r="F233" s="8"/>
      <c r="G233" s="8"/>
    </row>
    <row r="234" spans="1:7" x14ac:dyDescent="0.35">
      <c r="A234" s="7"/>
      <c r="B234" s="9"/>
      <c r="C234" s="5"/>
      <c r="F234" s="8"/>
      <c r="G234" s="8"/>
    </row>
    <row r="235" spans="1:7" x14ac:dyDescent="0.35">
      <c r="A235" s="7"/>
      <c r="B235" s="9"/>
      <c r="C235" s="5"/>
      <c r="F235" s="8"/>
      <c r="G235" s="8"/>
    </row>
    <row r="236" spans="1:7" x14ac:dyDescent="0.35">
      <c r="A236" s="7"/>
      <c r="B236" s="9"/>
      <c r="C236" s="5"/>
      <c r="F236" s="8"/>
      <c r="G236" s="8"/>
    </row>
    <row r="237" spans="1:7" x14ac:dyDescent="0.35">
      <c r="A237" s="7"/>
      <c r="B237" s="9"/>
      <c r="C237" s="5"/>
      <c r="F237" s="8"/>
      <c r="G237" s="8"/>
    </row>
    <row r="238" spans="1:7" x14ac:dyDescent="0.35">
      <c r="A238" s="7"/>
      <c r="B238" s="9"/>
      <c r="C238" s="5"/>
      <c r="F238" s="8"/>
      <c r="G238" s="8"/>
    </row>
    <row r="239" spans="1:7" x14ac:dyDescent="0.35">
      <c r="A239" s="7"/>
      <c r="B239" s="9"/>
      <c r="C239" s="5"/>
      <c r="F239" s="8"/>
      <c r="G239" s="8"/>
    </row>
    <row r="240" spans="1:7" x14ac:dyDescent="0.35">
      <c r="A240" s="7"/>
      <c r="B240" s="9"/>
      <c r="C240" s="5"/>
      <c r="F240" s="8"/>
      <c r="G240" s="8"/>
    </row>
    <row r="241" spans="1:7" x14ac:dyDescent="0.35">
      <c r="A241" s="7"/>
      <c r="B241" s="9"/>
      <c r="C241" s="5"/>
      <c r="F241" s="8"/>
      <c r="G241" s="8"/>
    </row>
    <row r="242" spans="1:7" x14ac:dyDescent="0.35">
      <c r="A242" s="7"/>
      <c r="B242" s="9"/>
      <c r="C242" s="5"/>
      <c r="F242" s="8"/>
      <c r="G242" s="8"/>
    </row>
    <row r="243" spans="1:7" x14ac:dyDescent="0.35">
      <c r="A243" s="7"/>
      <c r="B243" s="9"/>
      <c r="C243" s="5"/>
      <c r="F243" s="8"/>
      <c r="G243" s="8"/>
    </row>
    <row r="244" spans="1:7" x14ac:dyDescent="0.35">
      <c r="A244" s="7"/>
      <c r="B244" s="9"/>
      <c r="C244" s="5"/>
      <c r="F244" s="8"/>
      <c r="G244" s="8"/>
    </row>
    <row r="245" spans="1:7" x14ac:dyDescent="0.35">
      <c r="A245" s="7"/>
      <c r="B245" s="9"/>
      <c r="C245" s="5"/>
      <c r="F245" s="8"/>
      <c r="G245" s="8"/>
    </row>
    <row r="246" spans="1:7" x14ac:dyDescent="0.35">
      <c r="A246" s="7"/>
      <c r="B246" s="9"/>
      <c r="C246" s="5"/>
      <c r="F246" s="8"/>
      <c r="G246" s="8"/>
    </row>
    <row r="247" spans="1:7" x14ac:dyDescent="0.35">
      <c r="A247" s="7"/>
      <c r="B247" s="9"/>
      <c r="C247" s="5"/>
      <c r="F247" s="8"/>
      <c r="G247" s="8"/>
    </row>
    <row r="248" spans="1:7" x14ac:dyDescent="0.35">
      <c r="A248" s="7"/>
      <c r="B248" s="9"/>
      <c r="C248" s="5"/>
      <c r="F248" s="8"/>
      <c r="G248" s="8"/>
    </row>
    <row r="249" spans="1:7" x14ac:dyDescent="0.35">
      <c r="A249" s="7"/>
      <c r="B249" s="9"/>
      <c r="C249" s="5"/>
      <c r="F249" s="8"/>
      <c r="G249" s="8"/>
    </row>
    <row r="250" spans="1:7" x14ac:dyDescent="0.35">
      <c r="A250" s="7"/>
      <c r="B250" s="9"/>
      <c r="C250" s="5"/>
      <c r="F250" s="8"/>
      <c r="G250" s="8"/>
    </row>
    <row r="251" spans="1:7" x14ac:dyDescent="0.35">
      <c r="A251" s="7"/>
      <c r="B251" s="9"/>
      <c r="C251" s="5"/>
      <c r="F251" s="8"/>
      <c r="G251" s="8"/>
    </row>
    <row r="252" spans="1:7" x14ac:dyDescent="0.35">
      <c r="A252" s="7"/>
      <c r="B252" s="9"/>
      <c r="C252" s="5"/>
      <c r="F252" s="8"/>
      <c r="G252" s="8"/>
    </row>
    <row r="253" spans="1:7" x14ac:dyDescent="0.35">
      <c r="A253" s="7"/>
      <c r="B253" s="9"/>
      <c r="C253" s="5"/>
      <c r="F253" s="8"/>
      <c r="G253" s="8"/>
    </row>
    <row r="254" spans="1:7" x14ac:dyDescent="0.35">
      <c r="A254" s="7"/>
      <c r="B254" s="9"/>
      <c r="C254" s="5"/>
      <c r="F254" s="8"/>
      <c r="G254" s="8"/>
    </row>
    <row r="255" spans="1:7" x14ac:dyDescent="0.35">
      <c r="A255" s="7"/>
      <c r="B255" s="9"/>
      <c r="C255" s="5"/>
      <c r="F255" s="8"/>
      <c r="G255" s="8"/>
    </row>
    <row r="256" spans="1:7" x14ac:dyDescent="0.35">
      <c r="A256" s="7"/>
      <c r="B256" s="9"/>
      <c r="C256" s="5"/>
      <c r="F256" s="8"/>
      <c r="G256" s="8"/>
    </row>
    <row r="257" spans="1:7" x14ac:dyDescent="0.35">
      <c r="A257" s="7"/>
      <c r="B257" s="9"/>
      <c r="C257" s="5"/>
      <c r="F257" s="8"/>
      <c r="G257" s="8"/>
    </row>
    <row r="258" spans="1:7" x14ac:dyDescent="0.35">
      <c r="A258" s="7"/>
      <c r="B258" s="9"/>
      <c r="C258" s="5"/>
      <c r="F258" s="8"/>
      <c r="G258" s="8"/>
    </row>
    <row r="259" spans="1:7" x14ac:dyDescent="0.35">
      <c r="A259" s="7"/>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59"/>
  <sheetViews>
    <sheetView topLeftCell="A36" workbookViewId="0">
      <selection activeCell="A39" sqref="A39"/>
    </sheetView>
  </sheetViews>
  <sheetFormatPr defaultColWidth="8.7265625" defaultRowHeight="14.5" x14ac:dyDescent="0.35"/>
  <cols>
    <col min="1" max="1" width="8.7265625" style="13"/>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231</v>
      </c>
    </row>
    <row r="9" spans="1:9" x14ac:dyDescent="0.35">
      <c r="A9" s="13" t="s">
        <v>48</v>
      </c>
      <c r="B9" t="s">
        <v>49</v>
      </c>
      <c r="C9" s="5">
        <f>+I9</f>
        <v>0.55300000000000016</v>
      </c>
      <c r="F9" s="6">
        <v>2.2120000000000006</v>
      </c>
      <c r="I9" s="5">
        <f>IF(ISNUMBER(F9)=TRUE,I$6*(F9-I$5)/(I$4-I$5)+(1-I$6)*(1-(F9-I$5)/(I$4-I$5)),"..")</f>
        <v>0.55300000000000016</v>
      </c>
    </row>
    <row r="10" spans="1:9" x14ac:dyDescent="0.35">
      <c r="A10" s="13" t="s">
        <v>50</v>
      </c>
      <c r="B10" t="s">
        <v>51</v>
      </c>
      <c r="C10" s="5">
        <f t="shared" ref="C10:C73" si="0">+I10</f>
        <v>0.45350000000000001</v>
      </c>
      <c r="F10" s="6">
        <v>1.8140000000000001</v>
      </c>
      <c r="I10" s="5">
        <f t="shared" ref="I10:I73" si="1">IF(ISNUMBER(F10)=TRUE,I$6*(F10-I$5)/(I$4-I$5)+(1-I$6)*(1-(F10-I$5)/(I$4-I$5)),"..")</f>
        <v>0.45350000000000001</v>
      </c>
    </row>
    <row r="11" spans="1:9" x14ac:dyDescent="0.35">
      <c r="A11" s="13" t="s">
        <v>52</v>
      </c>
      <c r="B11" t="s">
        <v>53</v>
      </c>
      <c r="C11" s="5">
        <f t="shared" si="0"/>
        <v>0.45949999999999996</v>
      </c>
      <c r="F11" s="6">
        <v>1.8379999999999999</v>
      </c>
      <c r="I11" s="5">
        <f t="shared" si="1"/>
        <v>0.45949999999999996</v>
      </c>
    </row>
    <row r="12" spans="1:9" x14ac:dyDescent="0.35">
      <c r="A12" s="13" t="s">
        <v>54</v>
      </c>
      <c r="B12" t="s">
        <v>55</v>
      </c>
      <c r="C12" s="5">
        <f t="shared" si="0"/>
        <v>0.184</v>
      </c>
      <c r="F12" s="6">
        <v>0.73599999999999999</v>
      </c>
      <c r="I12" s="5">
        <f t="shared" si="1"/>
        <v>0.184</v>
      </c>
    </row>
    <row r="13" spans="1:9" x14ac:dyDescent="0.35">
      <c r="A13" s="13" t="s">
        <v>56</v>
      </c>
      <c r="B13" t="s">
        <v>87</v>
      </c>
      <c r="C13" s="5">
        <f t="shared" si="0"/>
        <v>0.65900000000000003</v>
      </c>
      <c r="F13" s="6">
        <v>2.6360000000000001</v>
      </c>
      <c r="I13" s="5">
        <f t="shared" si="1"/>
        <v>0.65900000000000003</v>
      </c>
    </row>
    <row r="14" spans="1:9" x14ac:dyDescent="0.35">
      <c r="A14" s="13" t="s">
        <v>88</v>
      </c>
      <c r="B14" t="s">
        <v>89</v>
      </c>
      <c r="C14" s="5">
        <f t="shared" si="0"/>
        <v>0.67800000000000005</v>
      </c>
      <c r="F14" s="6">
        <v>2.7120000000000002</v>
      </c>
      <c r="I14" s="5">
        <f t="shared" si="1"/>
        <v>0.67800000000000005</v>
      </c>
    </row>
    <row r="15" spans="1:9" x14ac:dyDescent="0.35">
      <c r="A15" s="13" t="s">
        <v>90</v>
      </c>
      <c r="B15" t="s">
        <v>91</v>
      </c>
      <c r="C15" s="5">
        <f t="shared" si="0"/>
        <v>0.65300000000000014</v>
      </c>
      <c r="F15" s="6">
        <v>2.6120000000000005</v>
      </c>
      <c r="I15" s="5">
        <f t="shared" si="1"/>
        <v>0.65300000000000014</v>
      </c>
    </row>
    <row r="16" spans="1:9" x14ac:dyDescent="0.35">
      <c r="A16" s="13" t="s">
        <v>58</v>
      </c>
      <c r="B16" t="s">
        <v>59</v>
      </c>
      <c r="C16" s="5">
        <f t="shared" si="0"/>
        <v>0.51800000000000002</v>
      </c>
      <c r="F16" s="6">
        <v>2.0720000000000001</v>
      </c>
      <c r="I16" s="5">
        <f t="shared" si="1"/>
        <v>0.51800000000000002</v>
      </c>
    </row>
    <row r="17" spans="1:9" x14ac:dyDescent="0.35">
      <c r="A17" s="13" t="s">
        <v>60</v>
      </c>
      <c r="B17" t="s">
        <v>61</v>
      </c>
      <c r="C17" s="5">
        <f t="shared" si="0"/>
        <v>0.33250000000000002</v>
      </c>
      <c r="F17" s="6">
        <v>1.33</v>
      </c>
      <c r="I17" s="5">
        <f t="shared" si="1"/>
        <v>0.33250000000000002</v>
      </c>
    </row>
    <row r="18" spans="1:9" x14ac:dyDescent="0.35">
      <c r="A18" s="13" t="s">
        <v>62</v>
      </c>
      <c r="B18" t="s">
        <v>63</v>
      </c>
      <c r="C18" s="5">
        <f t="shared" si="0"/>
        <v>0.56600000000000006</v>
      </c>
      <c r="F18" s="6">
        <v>2.2640000000000002</v>
      </c>
      <c r="I18" s="5">
        <f t="shared" si="1"/>
        <v>0.56600000000000006</v>
      </c>
    </row>
    <row r="19" spans="1:9" x14ac:dyDescent="0.35">
      <c r="A19" s="13" t="s">
        <v>64</v>
      </c>
      <c r="B19" t="s">
        <v>92</v>
      </c>
      <c r="C19" s="5">
        <f t="shared" si="0"/>
        <v>0.44449999999999995</v>
      </c>
      <c r="F19" s="6">
        <v>1.7779999999999998</v>
      </c>
      <c r="I19" s="5">
        <f t="shared" si="1"/>
        <v>0.44449999999999995</v>
      </c>
    </row>
    <row r="20" spans="1:9" x14ac:dyDescent="0.35">
      <c r="A20" s="13" t="s">
        <v>66</v>
      </c>
      <c r="B20" t="s">
        <v>98</v>
      </c>
      <c r="C20" s="5">
        <f t="shared" si="0"/>
        <v>0.57000000000000006</v>
      </c>
      <c r="F20" s="6">
        <v>2.2800000000000002</v>
      </c>
      <c r="I20" s="5">
        <f t="shared" si="1"/>
        <v>0.57000000000000006</v>
      </c>
    </row>
    <row r="21" spans="1:9" x14ac:dyDescent="0.35">
      <c r="A21" s="13" t="s">
        <v>68</v>
      </c>
      <c r="B21" t="s">
        <v>69</v>
      </c>
      <c r="C21" s="5">
        <f t="shared" si="0"/>
        <v>0.438</v>
      </c>
      <c r="F21" s="6">
        <v>1.752</v>
      </c>
      <c r="I21" s="5">
        <f t="shared" si="1"/>
        <v>0.438</v>
      </c>
    </row>
    <row r="22" spans="1:9" x14ac:dyDescent="0.35">
      <c r="A22" s="13" t="s">
        <v>70</v>
      </c>
      <c r="B22" t="s">
        <v>71</v>
      </c>
      <c r="C22" s="5">
        <f t="shared" si="0"/>
        <v>0.58799999999999997</v>
      </c>
      <c r="F22" s="6">
        <v>2.3519999999999999</v>
      </c>
      <c r="I22" s="5">
        <f t="shared" si="1"/>
        <v>0.58799999999999997</v>
      </c>
    </row>
    <row r="23" spans="1:9" x14ac:dyDescent="0.35">
      <c r="A23" s="13" t="s">
        <v>93</v>
      </c>
      <c r="B23" t="s">
        <v>94</v>
      </c>
      <c r="C23" s="5">
        <f t="shared" si="0"/>
        <v>0.65399999999999991</v>
      </c>
      <c r="F23" s="6">
        <v>2.6159999999999997</v>
      </c>
      <c r="I23" s="5">
        <f t="shared" si="1"/>
        <v>0.65399999999999991</v>
      </c>
    </row>
    <row r="24" spans="1:9" x14ac:dyDescent="0.35">
      <c r="A24" s="13" t="s">
        <v>72</v>
      </c>
      <c r="B24" t="s">
        <v>73</v>
      </c>
      <c r="C24" s="5">
        <f t="shared" si="0"/>
        <v>0.44450000000000001</v>
      </c>
      <c r="F24" s="6">
        <v>1.778</v>
      </c>
      <c r="I24" s="5">
        <f t="shared" si="1"/>
        <v>0.44450000000000001</v>
      </c>
    </row>
    <row r="25" spans="1:9" x14ac:dyDescent="0.35">
      <c r="A25" s="13" t="s">
        <v>74</v>
      </c>
      <c r="B25" t="s">
        <v>75</v>
      </c>
      <c r="C25" s="5">
        <f t="shared" si="0"/>
        <v>0.59849999999999992</v>
      </c>
      <c r="F25" s="6">
        <v>2.3939999999999997</v>
      </c>
      <c r="I25" s="5">
        <f t="shared" si="1"/>
        <v>0.59849999999999992</v>
      </c>
    </row>
    <row r="26" spans="1:9" x14ac:dyDescent="0.35">
      <c r="A26" s="13" t="s">
        <v>76</v>
      </c>
      <c r="B26" t="s">
        <v>77</v>
      </c>
      <c r="C26" s="5">
        <f t="shared" si="0"/>
        <v>0.41200000000000003</v>
      </c>
      <c r="F26" s="6">
        <v>1.6480000000000001</v>
      </c>
      <c r="I26" s="5">
        <f t="shared" si="1"/>
        <v>0.41200000000000003</v>
      </c>
    </row>
    <row r="27" spans="1:9" x14ac:dyDescent="0.35">
      <c r="A27" s="13" t="s">
        <v>78</v>
      </c>
      <c r="B27" t="s">
        <v>79</v>
      </c>
      <c r="C27" s="5">
        <f t="shared" si="0"/>
        <v>0.10499999999999998</v>
      </c>
      <c r="F27" s="6">
        <v>0.41999999999999993</v>
      </c>
      <c r="I27" s="5">
        <f t="shared" si="1"/>
        <v>0.10499999999999998</v>
      </c>
    </row>
    <row r="28" spans="1:9" x14ac:dyDescent="0.35">
      <c r="A28" s="13" t="s">
        <v>80</v>
      </c>
      <c r="B28" t="s">
        <v>81</v>
      </c>
      <c r="C28" s="5">
        <f t="shared" si="0"/>
        <v>0.4995</v>
      </c>
      <c r="F28" s="6">
        <v>1.998</v>
      </c>
      <c r="I28" s="5">
        <f t="shared" si="1"/>
        <v>0.4995</v>
      </c>
    </row>
    <row r="29" spans="1:9" x14ac:dyDescent="0.35">
      <c r="A29" s="13" t="s">
        <v>82</v>
      </c>
      <c r="B29" t="s">
        <v>83</v>
      </c>
      <c r="C29" s="5">
        <f t="shared" si="0"/>
        <v>0.122</v>
      </c>
      <c r="F29" s="6">
        <v>0.48799999999999999</v>
      </c>
      <c r="I29" s="5">
        <f t="shared" si="1"/>
        <v>0.122</v>
      </c>
    </row>
    <row r="30" spans="1:9" x14ac:dyDescent="0.35">
      <c r="A30" s="4" t="s">
        <v>109</v>
      </c>
      <c r="B30" t="s">
        <v>110</v>
      </c>
      <c r="C30" s="5">
        <f t="shared" si="0"/>
        <v>0.40650000000000003</v>
      </c>
      <c r="F30" s="6">
        <v>1.6260000000000001</v>
      </c>
      <c r="I30" s="5">
        <f t="shared" si="1"/>
        <v>0.40650000000000003</v>
      </c>
    </row>
    <row r="31" spans="1:9" x14ac:dyDescent="0.35">
      <c r="A31" s="4" t="s">
        <v>111</v>
      </c>
      <c r="B31" t="s">
        <v>112</v>
      </c>
      <c r="C31" s="5">
        <f t="shared" si="0"/>
        <v>0.4405</v>
      </c>
      <c r="F31" s="6">
        <v>1.762</v>
      </c>
      <c r="I31" s="5">
        <f t="shared" si="1"/>
        <v>0.4405</v>
      </c>
    </row>
    <row r="32" spans="1:9" x14ac:dyDescent="0.35">
      <c r="A32" s="4" t="s">
        <v>113</v>
      </c>
      <c r="B32" t="s">
        <v>114</v>
      </c>
      <c r="C32" s="5">
        <f t="shared" si="0"/>
        <v>0.59199999999999997</v>
      </c>
      <c r="F32" s="6">
        <v>2.3679999999999999</v>
      </c>
      <c r="I32" s="5">
        <f t="shared" si="1"/>
        <v>0.59199999999999997</v>
      </c>
    </row>
    <row r="33" spans="1:9" x14ac:dyDescent="0.35">
      <c r="A33" s="4" t="s">
        <v>115</v>
      </c>
      <c r="B33" t="s">
        <v>116</v>
      </c>
      <c r="C33" s="5">
        <f t="shared" si="0"/>
        <v>0.29050000000000004</v>
      </c>
      <c r="F33" s="6">
        <v>1.1620000000000001</v>
      </c>
      <c r="I33" s="5">
        <f t="shared" si="1"/>
        <v>0.29050000000000004</v>
      </c>
    </row>
    <row r="34" spans="1:9" x14ac:dyDescent="0.35">
      <c r="A34" s="4" t="s">
        <v>117</v>
      </c>
      <c r="B34" t="s">
        <v>118</v>
      </c>
      <c r="C34" s="5">
        <f t="shared" si="0"/>
        <v>0.40250000000000002</v>
      </c>
      <c r="F34" s="6">
        <v>1.61</v>
      </c>
      <c r="I34" s="5">
        <f t="shared" si="1"/>
        <v>0.40250000000000002</v>
      </c>
    </row>
    <row r="35" spans="1:9" x14ac:dyDescent="0.35">
      <c r="A35" s="4" t="s">
        <v>23</v>
      </c>
      <c r="B35" t="s">
        <v>119</v>
      </c>
      <c r="C35" s="5">
        <f t="shared" si="0"/>
        <v>0.45050000000000001</v>
      </c>
      <c r="F35" s="6">
        <v>1.802</v>
      </c>
      <c r="I35" s="5">
        <f t="shared" si="1"/>
        <v>0.45050000000000001</v>
      </c>
    </row>
    <row r="36" spans="1:9" x14ac:dyDescent="0.35">
      <c r="A36" s="4" t="s">
        <v>120</v>
      </c>
      <c r="B36" t="s">
        <v>121</v>
      </c>
      <c r="C36" s="5">
        <f t="shared" si="0"/>
        <v>0.52299999999999991</v>
      </c>
      <c r="F36" s="6">
        <v>2.0919999999999996</v>
      </c>
      <c r="I36" s="5">
        <f t="shared" si="1"/>
        <v>0.52299999999999991</v>
      </c>
    </row>
    <row r="37" spans="1:9" x14ac:dyDescent="0.35">
      <c r="A37" s="4" t="s">
        <v>122</v>
      </c>
      <c r="B37" t="s">
        <v>123</v>
      </c>
      <c r="C37" s="5">
        <f t="shared" si="0"/>
        <v>0.54149999999999998</v>
      </c>
      <c r="F37" s="6">
        <v>2.1659999999999999</v>
      </c>
      <c r="I37" s="5">
        <f t="shared" si="1"/>
        <v>0.54149999999999998</v>
      </c>
    </row>
    <row r="38" spans="1:9" x14ac:dyDescent="0.35">
      <c r="A38" s="4" t="s">
        <v>124</v>
      </c>
      <c r="B38" t="s">
        <v>125</v>
      </c>
      <c r="C38" s="5">
        <f t="shared" si="0"/>
        <v>0.54849999999999999</v>
      </c>
      <c r="F38" s="6">
        <v>2.194</v>
      </c>
      <c r="I38" s="5">
        <f t="shared" si="1"/>
        <v>0.54849999999999999</v>
      </c>
    </row>
    <row r="39" spans="1:9" x14ac:dyDescent="0.35">
      <c r="A39" s="4" t="s">
        <v>126</v>
      </c>
      <c r="B39" t="s">
        <v>127</v>
      </c>
      <c r="C39" s="5">
        <f t="shared" si="0"/>
        <v>0.18</v>
      </c>
      <c r="F39" s="6">
        <v>0.72</v>
      </c>
      <c r="I39" s="5">
        <f t="shared" si="1"/>
        <v>0.18</v>
      </c>
    </row>
    <row r="40" spans="1:9" x14ac:dyDescent="0.35">
      <c r="A40" s="4" t="s">
        <v>128</v>
      </c>
      <c r="B40" t="s">
        <v>129</v>
      </c>
      <c r="C40" s="5">
        <f t="shared" si="0"/>
        <v>0.4955</v>
      </c>
      <c r="F40" s="6">
        <v>1.982</v>
      </c>
      <c r="I40" s="5">
        <f t="shared" si="1"/>
        <v>0.4955</v>
      </c>
    </row>
    <row r="41" spans="1:9" x14ac:dyDescent="0.35">
      <c r="A41" s="4" t="s">
        <v>130</v>
      </c>
      <c r="B41" t="s">
        <v>131</v>
      </c>
      <c r="C41" s="5">
        <f t="shared" si="0"/>
        <v>0.48949999999999994</v>
      </c>
      <c r="F41" s="6">
        <v>1.9579999999999997</v>
      </c>
      <c r="I41" s="5">
        <f t="shared" si="1"/>
        <v>0.48949999999999994</v>
      </c>
    </row>
    <row r="42" spans="1:9" x14ac:dyDescent="0.35">
      <c r="A42" s="4" t="s">
        <v>132</v>
      </c>
      <c r="B42" t="s">
        <v>133</v>
      </c>
      <c r="C42" s="5">
        <f t="shared" si="0"/>
        <v>0.43950000000000006</v>
      </c>
      <c r="F42" s="6">
        <v>1.7580000000000002</v>
      </c>
      <c r="I42" s="5">
        <f t="shared" si="1"/>
        <v>0.43950000000000006</v>
      </c>
    </row>
    <row r="43" spans="1:9" x14ac:dyDescent="0.35">
      <c r="A43" s="4" t="s">
        <v>134</v>
      </c>
      <c r="B43" t="s">
        <v>135</v>
      </c>
      <c r="C43" s="5">
        <f t="shared" si="0"/>
        <v>0.51300000000000001</v>
      </c>
      <c r="F43" s="6">
        <v>2.052</v>
      </c>
      <c r="I43" s="5">
        <f t="shared" si="1"/>
        <v>0.51300000000000001</v>
      </c>
    </row>
    <row r="44" spans="1:9" x14ac:dyDescent="0.35">
      <c r="A44" s="4" t="s">
        <v>136</v>
      </c>
      <c r="B44" t="s">
        <v>137</v>
      </c>
      <c r="C44" s="5">
        <f t="shared" si="0"/>
        <v>0.3745</v>
      </c>
      <c r="F44" s="6">
        <v>1.498</v>
      </c>
      <c r="I44" s="5">
        <f t="shared" si="1"/>
        <v>0.3745</v>
      </c>
    </row>
    <row r="45" spans="1:9" x14ac:dyDescent="0.35">
      <c r="A45" s="4" t="s">
        <v>138</v>
      </c>
      <c r="B45" t="s">
        <v>139</v>
      </c>
      <c r="C45" s="5">
        <f t="shared" si="0"/>
        <v>0.19800000000000001</v>
      </c>
      <c r="F45" s="6">
        <v>0.79200000000000004</v>
      </c>
      <c r="I45" s="5">
        <f t="shared" si="1"/>
        <v>0.19800000000000001</v>
      </c>
    </row>
    <row r="46" spans="1:9" x14ac:dyDescent="0.35">
      <c r="A46" s="4" t="s">
        <v>140</v>
      </c>
      <c r="B46" t="s">
        <v>141</v>
      </c>
      <c r="C46" s="5">
        <f t="shared" si="0"/>
        <v>0.24500000000000002</v>
      </c>
      <c r="F46" s="6">
        <v>0.98000000000000009</v>
      </c>
      <c r="I46" s="5">
        <f t="shared" si="1"/>
        <v>0.24500000000000002</v>
      </c>
    </row>
    <row r="47" spans="1:9" x14ac:dyDescent="0.35">
      <c r="A47" s="4" t="s">
        <v>142</v>
      </c>
      <c r="B47" t="s">
        <v>143</v>
      </c>
      <c r="C47" s="5">
        <f t="shared" si="0"/>
        <v>0.52</v>
      </c>
      <c r="F47" s="6">
        <v>2.08</v>
      </c>
      <c r="I47" s="5">
        <f t="shared" si="1"/>
        <v>0.52</v>
      </c>
    </row>
    <row r="48" spans="1:9" x14ac:dyDescent="0.35">
      <c r="A48" s="4" t="s">
        <v>144</v>
      </c>
      <c r="B48" t="s">
        <v>145</v>
      </c>
      <c r="C48" s="5">
        <f t="shared" si="0"/>
        <v>0.30049999999999999</v>
      </c>
      <c r="F48" s="6">
        <v>1.202</v>
      </c>
      <c r="I48" s="5">
        <f t="shared" si="1"/>
        <v>0.30049999999999999</v>
      </c>
    </row>
    <row r="49" spans="1:9" x14ac:dyDescent="0.35">
      <c r="A49" s="4" t="s">
        <v>150</v>
      </c>
      <c r="B49" t="s">
        <v>151</v>
      </c>
      <c r="C49" s="5">
        <f t="shared" si="0"/>
        <v>0.5585</v>
      </c>
      <c r="F49" s="6">
        <v>2.234</v>
      </c>
      <c r="I49" s="5">
        <f t="shared" si="1"/>
        <v>0.5585</v>
      </c>
    </row>
    <row r="50" spans="1:9" x14ac:dyDescent="0.35">
      <c r="A50" s="4" t="s">
        <v>152</v>
      </c>
      <c r="B50" t="s">
        <v>153</v>
      </c>
      <c r="C50" s="5">
        <f t="shared" si="0"/>
        <v>0.58450000000000002</v>
      </c>
      <c r="F50" s="6">
        <v>2.3380000000000001</v>
      </c>
      <c r="I50" s="5">
        <f t="shared" si="1"/>
        <v>0.58450000000000002</v>
      </c>
    </row>
    <row r="51" spans="1:9" x14ac:dyDescent="0.35">
      <c r="A51" s="4" t="s">
        <v>154</v>
      </c>
      <c r="B51" t="s">
        <v>155</v>
      </c>
      <c r="C51" s="5">
        <f t="shared" si="0"/>
        <v>0.53550000000000009</v>
      </c>
      <c r="F51" s="6">
        <v>2.1420000000000003</v>
      </c>
      <c r="I51" s="5">
        <f t="shared" si="1"/>
        <v>0.53550000000000009</v>
      </c>
    </row>
    <row r="52" spans="1:9" x14ac:dyDescent="0.35">
      <c r="A52" s="4" t="s">
        <v>156</v>
      </c>
      <c r="B52" t="s">
        <v>157</v>
      </c>
      <c r="C52" s="5">
        <f t="shared" si="0"/>
        <v>0.48699999999999999</v>
      </c>
      <c r="F52" s="6">
        <v>1.948</v>
      </c>
      <c r="I52" s="5">
        <f t="shared" si="1"/>
        <v>0.48699999999999999</v>
      </c>
    </row>
    <row r="53" spans="1:9" x14ac:dyDescent="0.35">
      <c r="A53" s="4" t="s">
        <v>158</v>
      </c>
      <c r="B53" t="s">
        <v>159</v>
      </c>
      <c r="C53" s="5">
        <f t="shared" si="0"/>
        <v>0.38700000000000001</v>
      </c>
      <c r="F53" s="6">
        <v>1.548</v>
      </c>
      <c r="I53" s="5">
        <f t="shared" si="1"/>
        <v>0.38700000000000001</v>
      </c>
    </row>
    <row r="54" spans="1:9" x14ac:dyDescent="0.35">
      <c r="A54" s="4" t="s">
        <v>160</v>
      </c>
      <c r="B54" t="s">
        <v>161</v>
      </c>
      <c r="C54" s="5">
        <f t="shared" si="0"/>
        <v>0.36849999999999994</v>
      </c>
      <c r="F54" s="6">
        <v>1.4739999999999998</v>
      </c>
      <c r="I54" s="5">
        <f t="shared" si="1"/>
        <v>0.36849999999999994</v>
      </c>
    </row>
    <row r="55" spans="1:9" x14ac:dyDescent="0.35">
      <c r="A55" s="4" t="s">
        <v>162</v>
      </c>
      <c r="B55" t="s">
        <v>163</v>
      </c>
      <c r="C55" s="5">
        <f t="shared" si="0"/>
        <v>0.43899999999999995</v>
      </c>
      <c r="F55" s="6">
        <v>1.7559999999999998</v>
      </c>
      <c r="I55" s="5">
        <f t="shared" si="1"/>
        <v>0.43899999999999995</v>
      </c>
    </row>
    <row r="56" spans="1:9" x14ac:dyDescent="0.35">
      <c r="A56" s="4" t="s">
        <v>164</v>
      </c>
      <c r="B56" t="s">
        <v>165</v>
      </c>
      <c r="C56" s="5">
        <f t="shared" si="0"/>
        <v>0.4325</v>
      </c>
      <c r="F56" s="6">
        <v>1.73</v>
      </c>
      <c r="I56" s="5">
        <f t="shared" si="1"/>
        <v>0.4325</v>
      </c>
    </row>
    <row r="57" spans="1:9" x14ac:dyDescent="0.35">
      <c r="A57" s="4" t="s">
        <v>166</v>
      </c>
      <c r="B57" t="s">
        <v>167</v>
      </c>
      <c r="C57" s="5">
        <f t="shared" si="0"/>
        <v>0.40700000000000003</v>
      </c>
      <c r="F57" s="6">
        <v>1.6280000000000001</v>
      </c>
      <c r="I57" s="5">
        <f t="shared" si="1"/>
        <v>0.40700000000000003</v>
      </c>
    </row>
    <row r="58" spans="1:9" x14ac:dyDescent="0.35">
      <c r="A58" s="4" t="s">
        <v>168</v>
      </c>
      <c r="B58" t="s">
        <v>169</v>
      </c>
      <c r="C58" s="5">
        <f t="shared" si="0"/>
        <v>0.502</v>
      </c>
      <c r="F58" s="6">
        <v>2.008</v>
      </c>
      <c r="I58" s="5">
        <f t="shared" si="1"/>
        <v>0.502</v>
      </c>
    </row>
    <row r="59" spans="1:9" x14ac:dyDescent="0.35">
      <c r="A59" s="4" t="s">
        <v>170</v>
      </c>
      <c r="B59" t="s">
        <v>171</v>
      </c>
      <c r="C59" s="5">
        <f t="shared" si="0"/>
        <v>0.34399999999999997</v>
      </c>
      <c r="F59" s="6">
        <v>1.3759999999999999</v>
      </c>
      <c r="I59" s="5">
        <f t="shared" si="1"/>
        <v>0.34399999999999997</v>
      </c>
    </row>
    <row r="60" spans="1:9" x14ac:dyDescent="0.35">
      <c r="A60" s="4" t="s">
        <v>172</v>
      </c>
      <c r="B60" t="s">
        <v>173</v>
      </c>
      <c r="C60" s="5">
        <f t="shared" si="0"/>
        <v>0.19749999999999998</v>
      </c>
      <c r="F60" s="6">
        <v>0.78999999999999992</v>
      </c>
      <c r="I60" s="5">
        <f t="shared" si="1"/>
        <v>0.19749999999999998</v>
      </c>
    </row>
    <row r="61" spans="1:9" x14ac:dyDescent="0.35">
      <c r="A61" s="4" t="s">
        <v>174</v>
      </c>
      <c r="B61" t="s">
        <v>175</v>
      </c>
      <c r="C61" s="5">
        <f t="shared" si="0"/>
        <v>6.4500000000000002E-2</v>
      </c>
      <c r="F61" s="6">
        <v>0.25800000000000001</v>
      </c>
      <c r="I61" s="5">
        <f t="shared" si="1"/>
        <v>6.4500000000000002E-2</v>
      </c>
    </row>
    <row r="62" spans="1:9" x14ac:dyDescent="0.35">
      <c r="A62" s="4" t="s">
        <v>176</v>
      </c>
      <c r="B62" t="s">
        <v>177</v>
      </c>
      <c r="C62" s="5">
        <f t="shared" si="0"/>
        <v>0.33750000000000002</v>
      </c>
      <c r="F62" s="6">
        <v>1.35</v>
      </c>
      <c r="I62" s="5">
        <f t="shared" si="1"/>
        <v>0.33750000000000002</v>
      </c>
    </row>
    <row r="63" spans="1:9" x14ac:dyDescent="0.35">
      <c r="A63" s="4" t="s">
        <v>178</v>
      </c>
      <c r="B63" t="s">
        <v>179</v>
      </c>
      <c r="C63" s="5">
        <f t="shared" si="0"/>
        <v>0.45300000000000001</v>
      </c>
      <c r="F63" s="6">
        <v>1.8120000000000001</v>
      </c>
      <c r="I63" s="5">
        <f t="shared" si="1"/>
        <v>0.45300000000000001</v>
      </c>
    </row>
    <row r="64" spans="1:9" x14ac:dyDescent="0.35">
      <c r="A64" s="4" t="s">
        <v>180</v>
      </c>
      <c r="B64" t="s">
        <v>181</v>
      </c>
      <c r="C64" s="5">
        <f t="shared" si="0"/>
        <v>0.42</v>
      </c>
      <c r="F64" s="6">
        <v>1.68</v>
      </c>
      <c r="I64" s="5">
        <f t="shared" si="1"/>
        <v>0.42</v>
      </c>
    </row>
    <row r="65" spans="1:12" x14ac:dyDescent="0.35">
      <c r="A65" s="4" t="s">
        <v>182</v>
      </c>
      <c r="B65" t="s">
        <v>183</v>
      </c>
      <c r="C65" s="5">
        <f t="shared" si="0"/>
        <v>0.61299999999999988</v>
      </c>
      <c r="F65" s="6">
        <v>2.4519999999999995</v>
      </c>
      <c r="I65" s="5">
        <f t="shared" si="1"/>
        <v>0.61299999999999988</v>
      </c>
    </row>
    <row r="66" spans="1:12" x14ac:dyDescent="0.35">
      <c r="A66" s="4" t="s">
        <v>184</v>
      </c>
      <c r="B66" t="s">
        <v>185</v>
      </c>
      <c r="C66" s="5">
        <f t="shared" si="0"/>
        <v>0.55199999999999994</v>
      </c>
      <c r="F66" s="6">
        <v>2.2079999999999997</v>
      </c>
      <c r="I66" s="5">
        <f t="shared" si="1"/>
        <v>0.55199999999999994</v>
      </c>
    </row>
    <row r="67" spans="1:12" x14ac:dyDescent="0.35">
      <c r="A67" s="4" t="s">
        <v>186</v>
      </c>
      <c r="B67" t="s">
        <v>187</v>
      </c>
      <c r="C67" s="5">
        <f t="shared" si="0"/>
        <v>0.53300000000000003</v>
      </c>
      <c r="F67" s="6">
        <v>2.1320000000000001</v>
      </c>
      <c r="I67" s="5">
        <f t="shared" si="1"/>
        <v>0.53300000000000003</v>
      </c>
    </row>
    <row r="68" spans="1:12" x14ac:dyDescent="0.35">
      <c r="A68" s="4" t="s">
        <v>188</v>
      </c>
      <c r="B68" t="s">
        <v>189</v>
      </c>
      <c r="C68" s="5">
        <f t="shared" si="0"/>
        <v>0.51</v>
      </c>
      <c r="F68" s="6">
        <v>2.04</v>
      </c>
      <c r="I68" s="5">
        <f t="shared" si="1"/>
        <v>0.51</v>
      </c>
    </row>
    <row r="69" spans="1:12" x14ac:dyDescent="0.35">
      <c r="A69" s="4" t="s">
        <v>190</v>
      </c>
      <c r="B69" t="s">
        <v>191</v>
      </c>
      <c r="C69" s="5">
        <f t="shared" si="0"/>
        <v>0.502</v>
      </c>
      <c r="F69" s="6">
        <v>2.008</v>
      </c>
      <c r="I69" s="5">
        <f t="shared" si="1"/>
        <v>0.502</v>
      </c>
      <c r="L69" t="s">
        <v>25</v>
      </c>
    </row>
    <row r="70" spans="1:12" x14ac:dyDescent="0.35">
      <c r="A70" s="4" t="s">
        <v>192</v>
      </c>
      <c r="B70" t="s">
        <v>193</v>
      </c>
      <c r="C70" s="5">
        <f t="shared" si="0"/>
        <v>0.61649999999999994</v>
      </c>
      <c r="F70" s="6">
        <v>2.4659999999999997</v>
      </c>
      <c r="I70" s="5">
        <f t="shared" si="1"/>
        <v>0.61649999999999994</v>
      </c>
    </row>
    <row r="71" spans="1:12" x14ac:dyDescent="0.35">
      <c r="A71" s="4" t="s">
        <v>194</v>
      </c>
      <c r="B71" t="s">
        <v>195</v>
      </c>
      <c r="C71" s="5">
        <f t="shared" si="0"/>
        <v>0.49350000000000005</v>
      </c>
      <c r="F71" s="6">
        <v>1.9740000000000002</v>
      </c>
      <c r="I71" s="5">
        <f t="shared" si="1"/>
        <v>0.49350000000000005</v>
      </c>
    </row>
    <row r="72" spans="1:12" x14ac:dyDescent="0.35">
      <c r="A72" s="4" t="s">
        <v>196</v>
      </c>
      <c r="B72" t="s">
        <v>197</v>
      </c>
      <c r="C72" s="5">
        <f t="shared" si="0"/>
        <v>0.48250000000000004</v>
      </c>
      <c r="F72" s="6">
        <v>1.9300000000000002</v>
      </c>
      <c r="I72" s="5">
        <f t="shared" si="1"/>
        <v>0.48250000000000004</v>
      </c>
    </row>
    <row r="73" spans="1:12" x14ac:dyDescent="0.35">
      <c r="A73" s="4" t="s">
        <v>101</v>
      </c>
      <c r="B73" t="s">
        <v>102</v>
      </c>
      <c r="C73" s="5">
        <f t="shared" si="0"/>
        <v>0.54749999999999999</v>
      </c>
      <c r="F73" s="6">
        <v>2.19</v>
      </c>
      <c r="I73" s="5">
        <f t="shared" si="1"/>
        <v>0.54749999999999999</v>
      </c>
    </row>
    <row r="74" spans="1:12" x14ac:dyDescent="0.35">
      <c r="A74" s="4" t="s">
        <v>198</v>
      </c>
      <c r="B74" t="s">
        <v>199</v>
      </c>
      <c r="C74" s="5">
        <f t="shared" ref="C74:C88" si="2">+I74</f>
        <v>0.626</v>
      </c>
      <c r="F74" s="6">
        <v>2.504</v>
      </c>
      <c r="I74" s="5">
        <f t="shared" ref="I74:I88" si="3">IF(ISNUMBER(F74)=TRUE,I$6*(F74-I$5)/(I$4-I$5)+(1-I$6)*(1-(F74-I$5)/(I$4-I$5)),"..")</f>
        <v>0.626</v>
      </c>
    </row>
    <row r="75" spans="1:12" x14ac:dyDescent="0.35">
      <c r="A75" s="4" t="s">
        <v>200</v>
      </c>
      <c r="B75" t="s">
        <v>201</v>
      </c>
      <c r="C75" s="5">
        <f t="shared" si="2"/>
        <v>0.50800000000000001</v>
      </c>
      <c r="F75" s="6">
        <v>2.032</v>
      </c>
      <c r="I75" s="5">
        <f t="shared" si="3"/>
        <v>0.50800000000000001</v>
      </c>
    </row>
    <row r="76" spans="1:12" x14ac:dyDescent="0.35">
      <c r="A76" s="4" t="s">
        <v>106</v>
      </c>
      <c r="B76" t="s">
        <v>107</v>
      </c>
      <c r="C76" s="5">
        <f t="shared" si="2"/>
        <v>0.51050000000000006</v>
      </c>
      <c r="F76" s="6">
        <v>2.0420000000000003</v>
      </c>
      <c r="I76" s="5">
        <f t="shared" si="3"/>
        <v>0.51050000000000006</v>
      </c>
    </row>
    <row r="77" spans="1:12" x14ac:dyDescent="0.35">
      <c r="A77" s="4" t="s">
        <v>202</v>
      </c>
      <c r="B77" t="s">
        <v>203</v>
      </c>
      <c r="C77" s="5">
        <f t="shared" si="2"/>
        <v>0.59999999999999987</v>
      </c>
      <c r="F77" s="6">
        <v>2.3999999999999995</v>
      </c>
      <c r="I77" s="5">
        <f t="shared" si="3"/>
        <v>0.59999999999999987</v>
      </c>
    </row>
    <row r="78" spans="1:12" x14ac:dyDescent="0.35">
      <c r="A78" s="4" t="s">
        <v>204</v>
      </c>
      <c r="B78" t="s">
        <v>205</v>
      </c>
      <c r="C78" s="5">
        <f t="shared" si="2"/>
        <v>0.51749999999999996</v>
      </c>
      <c r="F78" s="6">
        <v>2.0699999999999998</v>
      </c>
      <c r="I78" s="5">
        <f t="shared" si="3"/>
        <v>0.51749999999999996</v>
      </c>
    </row>
    <row r="79" spans="1:12" x14ac:dyDescent="0.35">
      <c r="A79" s="4" t="s">
        <v>206</v>
      </c>
      <c r="B79" t="s">
        <v>207</v>
      </c>
      <c r="C79" s="5">
        <f t="shared" si="2"/>
        <v>0.54</v>
      </c>
      <c r="F79" s="6">
        <v>2.16</v>
      </c>
      <c r="I79" s="5">
        <f t="shared" si="3"/>
        <v>0.54</v>
      </c>
    </row>
    <row r="80" spans="1:12" x14ac:dyDescent="0.35">
      <c r="A80" s="4" t="s">
        <v>208</v>
      </c>
      <c r="B80" t="s">
        <v>209</v>
      </c>
      <c r="C80" s="5">
        <f t="shared" si="2"/>
        <v>0.3805</v>
      </c>
      <c r="F80" s="6">
        <v>1.522</v>
      </c>
      <c r="I80" s="5">
        <f t="shared" si="3"/>
        <v>0.3805</v>
      </c>
    </row>
    <row r="81" spans="1:9" x14ac:dyDescent="0.35">
      <c r="A81" s="4" t="s">
        <v>23</v>
      </c>
      <c r="B81" t="s">
        <v>210</v>
      </c>
      <c r="C81" s="5">
        <f t="shared" si="2"/>
        <v>0.45850000000000002</v>
      </c>
      <c r="F81" s="6">
        <v>1.8340000000000001</v>
      </c>
      <c r="I81" s="5">
        <f t="shared" si="3"/>
        <v>0.45850000000000002</v>
      </c>
    </row>
    <row r="82" spans="1:9" x14ac:dyDescent="0.35">
      <c r="A82" s="4" t="s">
        <v>211</v>
      </c>
      <c r="B82" t="s">
        <v>212</v>
      </c>
      <c r="C82" s="5">
        <f t="shared" si="2"/>
        <v>0.6925</v>
      </c>
      <c r="F82" s="6">
        <v>2.77</v>
      </c>
      <c r="I82" s="5">
        <f t="shared" si="3"/>
        <v>0.6925</v>
      </c>
    </row>
    <row r="83" spans="1:9" x14ac:dyDescent="0.35">
      <c r="A83" s="4" t="s">
        <v>215</v>
      </c>
      <c r="B83" t="s">
        <v>216</v>
      </c>
      <c r="C83" s="5">
        <f t="shared" si="2"/>
        <v>0.36849999999999999</v>
      </c>
      <c r="F83" s="6">
        <v>1.474</v>
      </c>
      <c r="I83" s="5">
        <f t="shared" si="3"/>
        <v>0.36849999999999999</v>
      </c>
    </row>
    <row r="84" spans="1:9" x14ac:dyDescent="0.35">
      <c r="A84" s="4" t="s">
        <v>217</v>
      </c>
      <c r="B84" t="s">
        <v>218</v>
      </c>
      <c r="C84" s="5">
        <f t="shared" si="2"/>
        <v>0.60799999999999998</v>
      </c>
      <c r="F84" s="6">
        <v>2.4319999999999999</v>
      </c>
      <c r="I84" s="5">
        <f t="shared" si="3"/>
        <v>0.60799999999999998</v>
      </c>
    </row>
    <row r="85" spans="1:9" x14ac:dyDescent="0.35">
      <c r="A85" s="4" t="s">
        <v>219</v>
      </c>
      <c r="B85" t="s">
        <v>220</v>
      </c>
      <c r="C85" s="5">
        <f t="shared" si="2"/>
        <v>0.39050000000000001</v>
      </c>
      <c r="F85" s="6">
        <v>1.5620000000000001</v>
      </c>
      <c r="I85" s="5">
        <f t="shared" si="3"/>
        <v>0.39050000000000001</v>
      </c>
    </row>
    <row r="86" spans="1:9" x14ac:dyDescent="0.35">
      <c r="A86" s="4" t="s">
        <v>221</v>
      </c>
      <c r="B86" t="s">
        <v>222</v>
      </c>
      <c r="C86" s="5">
        <f t="shared" si="2"/>
        <v>0.60750000000000004</v>
      </c>
      <c r="F86" s="6">
        <v>2.4300000000000002</v>
      </c>
      <c r="I86" s="5">
        <f t="shared" si="3"/>
        <v>0.60750000000000004</v>
      </c>
    </row>
    <row r="87" spans="1:9" x14ac:dyDescent="0.35">
      <c r="A87" s="4" t="s">
        <v>223</v>
      </c>
      <c r="B87" t="s">
        <v>224</v>
      </c>
      <c r="C87" s="5">
        <f t="shared" si="2"/>
        <v>0.47249999999999998</v>
      </c>
      <c r="F87" s="6">
        <v>1.89</v>
      </c>
      <c r="I87" s="5">
        <f t="shared" si="3"/>
        <v>0.47249999999999998</v>
      </c>
    </row>
    <row r="88" spans="1:9" x14ac:dyDescent="0.35">
      <c r="A88" s="4" t="s">
        <v>225</v>
      </c>
      <c r="B88" t="s">
        <v>226</v>
      </c>
      <c r="C88" s="5">
        <f t="shared" si="2"/>
        <v>0.28749999999999998</v>
      </c>
      <c r="F88" s="6">
        <v>1.1499999999999999</v>
      </c>
      <c r="I88" s="5">
        <f t="shared" si="3"/>
        <v>0.28749999999999998</v>
      </c>
    </row>
    <row r="89" spans="1:9" x14ac:dyDescent="0.35">
      <c r="A89" s="4"/>
      <c r="B89" s="11"/>
      <c r="C89" s="5"/>
      <c r="F89" s="6"/>
    </row>
    <row r="90" spans="1:9" x14ac:dyDescent="0.35">
      <c r="A90" s="4"/>
      <c r="B90" s="11"/>
      <c r="C90" s="5"/>
      <c r="F90" s="6"/>
    </row>
    <row r="91" spans="1:9" x14ac:dyDescent="0.35">
      <c r="A91" s="4"/>
      <c r="B91" s="11"/>
      <c r="C91" s="5"/>
      <c r="F91" s="6"/>
    </row>
    <row r="92" spans="1:9" x14ac:dyDescent="0.35">
      <c r="A92" s="4"/>
      <c r="B92" s="11"/>
      <c r="C92" s="5"/>
      <c r="F92" s="6"/>
    </row>
    <row r="93" spans="1:9" x14ac:dyDescent="0.35">
      <c r="A93" s="4"/>
      <c r="B93" s="11"/>
      <c r="C93" s="5"/>
      <c r="F93" s="6"/>
    </row>
    <row r="94" spans="1:9" x14ac:dyDescent="0.35">
      <c r="A94" s="4"/>
      <c r="B94" s="11"/>
      <c r="C94" s="5"/>
      <c r="F94" s="6"/>
    </row>
    <row r="95" spans="1:9" x14ac:dyDescent="0.35">
      <c r="A95" s="4"/>
      <c r="B95" s="11"/>
      <c r="C95" s="5"/>
      <c r="F95" s="6"/>
    </row>
    <row r="96" spans="1:9"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2"/>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row r="259" spans="1:6" x14ac:dyDescent="0.35">
      <c r="A259"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232</v>
      </c>
    </row>
    <row r="9" spans="1:9" x14ac:dyDescent="0.35">
      <c r="A9" s="4" t="s">
        <v>48</v>
      </c>
      <c r="B9" s="4" t="s">
        <v>49</v>
      </c>
      <c r="C9" s="5">
        <f>+I9</f>
        <v>0.60250000000000004</v>
      </c>
      <c r="F9" s="6">
        <v>2.41</v>
      </c>
      <c r="I9" s="5">
        <f>IF(ISNUMBER(F9)=TRUE,I$6*(F9-I$5)/(I$4-I$5)+(1-I$6)*(1-(F9-I$5)/(I$4-I$5)),"..")</f>
        <v>0.60250000000000004</v>
      </c>
    </row>
    <row r="10" spans="1:9" x14ac:dyDescent="0.35">
      <c r="A10" s="4" t="s">
        <v>50</v>
      </c>
      <c r="B10" s="4" t="s">
        <v>51</v>
      </c>
      <c r="C10" s="5">
        <f t="shared" ref="C10:C73" si="0">+I10</f>
        <v>0.39950000000000002</v>
      </c>
      <c r="F10" s="6">
        <v>1.5980000000000001</v>
      </c>
      <c r="I10" s="5">
        <f t="shared" ref="I10:I73" si="1">IF(ISNUMBER(F10)=TRUE,I$6*(F10-I$5)/(I$4-I$5)+(1-I$6)*(1-(F10-I$5)/(I$4-I$5)),"..")</f>
        <v>0.39950000000000002</v>
      </c>
    </row>
    <row r="11" spans="1:9" x14ac:dyDescent="0.35">
      <c r="A11" s="4" t="s">
        <v>52</v>
      </c>
      <c r="B11" s="4" t="s">
        <v>53</v>
      </c>
      <c r="C11" s="5">
        <f t="shared" si="0"/>
        <v>0.4345</v>
      </c>
      <c r="F11" s="6">
        <v>1.738</v>
      </c>
      <c r="I11" s="5">
        <f t="shared" si="1"/>
        <v>0.4345</v>
      </c>
    </row>
    <row r="12" spans="1:9" x14ac:dyDescent="0.35">
      <c r="A12" s="4" t="s">
        <v>54</v>
      </c>
      <c r="B12" s="4" t="s">
        <v>55</v>
      </c>
      <c r="C12" s="5">
        <f t="shared" si="0"/>
        <v>0.17849999999999999</v>
      </c>
      <c r="F12" s="6">
        <v>0.71399999999999997</v>
      </c>
      <c r="I12" s="5">
        <f t="shared" si="1"/>
        <v>0.17849999999999999</v>
      </c>
    </row>
    <row r="13" spans="1:9" x14ac:dyDescent="0.35">
      <c r="A13" s="4" t="s">
        <v>56</v>
      </c>
      <c r="B13" s="4" t="s">
        <v>87</v>
      </c>
      <c r="C13" s="5">
        <f t="shared" si="0"/>
        <v>0.72399999999999998</v>
      </c>
      <c r="F13" s="6">
        <v>2.8959999999999999</v>
      </c>
      <c r="I13" s="5">
        <f t="shared" si="1"/>
        <v>0.72399999999999998</v>
      </c>
    </row>
    <row r="14" spans="1:9" x14ac:dyDescent="0.35">
      <c r="A14" s="4" t="s">
        <v>88</v>
      </c>
      <c r="B14" s="4" t="s">
        <v>89</v>
      </c>
      <c r="C14" s="5">
        <f t="shared" si="0"/>
        <v>0.74550000000000005</v>
      </c>
      <c r="F14" s="6">
        <v>2.9820000000000002</v>
      </c>
      <c r="I14" s="5">
        <f t="shared" si="1"/>
        <v>0.74550000000000005</v>
      </c>
    </row>
    <row r="15" spans="1:9" x14ac:dyDescent="0.35">
      <c r="A15" s="4" t="s">
        <v>90</v>
      </c>
      <c r="B15" s="4" t="s">
        <v>91</v>
      </c>
      <c r="C15" s="5">
        <f t="shared" si="0"/>
        <v>0.69000000000000006</v>
      </c>
      <c r="F15" s="6">
        <v>2.7600000000000002</v>
      </c>
      <c r="I15" s="5">
        <f t="shared" si="1"/>
        <v>0.69000000000000006</v>
      </c>
    </row>
    <row r="16" spans="1:9" x14ac:dyDescent="0.35">
      <c r="A16" s="4" t="s">
        <v>58</v>
      </c>
      <c r="B16" s="4" t="s">
        <v>59</v>
      </c>
      <c r="C16" s="5">
        <f t="shared" si="0"/>
        <v>0.6</v>
      </c>
      <c r="F16" s="6">
        <v>2.4</v>
      </c>
      <c r="I16" s="5">
        <f t="shared" si="1"/>
        <v>0.6</v>
      </c>
    </row>
    <row r="17" spans="1:9" x14ac:dyDescent="0.35">
      <c r="A17" s="4" t="s">
        <v>60</v>
      </c>
      <c r="B17" s="4" t="s">
        <v>61</v>
      </c>
      <c r="C17" s="5">
        <f t="shared" si="0"/>
        <v>0.3175</v>
      </c>
      <c r="F17" s="6">
        <v>1.27</v>
      </c>
      <c r="I17" s="5">
        <f t="shared" si="1"/>
        <v>0.3175</v>
      </c>
    </row>
    <row r="18" spans="1:9" x14ac:dyDescent="0.35">
      <c r="A18" s="4" t="s">
        <v>62</v>
      </c>
      <c r="B18" s="4" t="s">
        <v>63</v>
      </c>
      <c r="C18" s="5">
        <f t="shared" si="0"/>
        <v>0.63900000000000001</v>
      </c>
      <c r="F18" s="6">
        <v>2.556</v>
      </c>
      <c r="I18" s="5">
        <f t="shared" si="1"/>
        <v>0.63900000000000001</v>
      </c>
    </row>
    <row r="19" spans="1:9" x14ac:dyDescent="0.35">
      <c r="A19" s="4" t="s">
        <v>64</v>
      </c>
      <c r="B19" s="4" t="s">
        <v>92</v>
      </c>
      <c r="C19" s="5">
        <f t="shared" si="0"/>
        <v>0.49149999999999994</v>
      </c>
      <c r="F19" s="6">
        <v>1.9659999999999997</v>
      </c>
      <c r="I19" s="5">
        <f t="shared" si="1"/>
        <v>0.49149999999999994</v>
      </c>
    </row>
    <row r="20" spans="1:9" x14ac:dyDescent="0.35">
      <c r="A20" s="4" t="s">
        <v>66</v>
      </c>
      <c r="B20" s="4" t="s">
        <v>98</v>
      </c>
      <c r="C20" s="5">
        <f t="shared" si="0"/>
        <v>0.61</v>
      </c>
      <c r="F20" s="6">
        <v>2.44</v>
      </c>
      <c r="I20" s="5">
        <f t="shared" si="1"/>
        <v>0.61</v>
      </c>
    </row>
    <row r="21" spans="1:9" x14ac:dyDescent="0.35">
      <c r="A21" s="4" t="s">
        <v>68</v>
      </c>
      <c r="B21" s="4" t="s">
        <v>69</v>
      </c>
      <c r="C21" s="5">
        <f t="shared" si="0"/>
        <v>0.3695</v>
      </c>
      <c r="F21" s="6">
        <v>1.478</v>
      </c>
      <c r="I21" s="5">
        <f t="shared" si="1"/>
        <v>0.3695</v>
      </c>
    </row>
    <row r="22" spans="1:9" x14ac:dyDescent="0.35">
      <c r="A22" s="4" t="s">
        <v>70</v>
      </c>
      <c r="B22" s="4" t="s">
        <v>71</v>
      </c>
      <c r="C22" s="5">
        <f t="shared" si="0"/>
        <v>0.63100000000000001</v>
      </c>
      <c r="F22" s="6">
        <v>2.524</v>
      </c>
      <c r="I22" s="5">
        <f t="shared" si="1"/>
        <v>0.63100000000000001</v>
      </c>
    </row>
    <row r="23" spans="1:9" x14ac:dyDescent="0.35">
      <c r="A23" s="4" t="s">
        <v>93</v>
      </c>
      <c r="B23" s="4" t="s">
        <v>94</v>
      </c>
      <c r="C23" s="5">
        <f t="shared" si="0"/>
        <v>0.69400000000000006</v>
      </c>
      <c r="F23" s="6">
        <v>2.7760000000000002</v>
      </c>
      <c r="I23" s="5">
        <f t="shared" si="1"/>
        <v>0.69400000000000006</v>
      </c>
    </row>
    <row r="24" spans="1:9" x14ac:dyDescent="0.35">
      <c r="A24" s="4" t="s">
        <v>72</v>
      </c>
      <c r="B24" s="4" t="s">
        <v>73</v>
      </c>
      <c r="C24" s="5">
        <f t="shared" si="0"/>
        <v>0.41699999999999998</v>
      </c>
      <c r="F24" s="6">
        <v>1.6679999999999999</v>
      </c>
      <c r="I24" s="5">
        <f t="shared" si="1"/>
        <v>0.41699999999999998</v>
      </c>
    </row>
    <row r="25" spans="1:9" x14ac:dyDescent="0.35">
      <c r="A25" s="4" t="s">
        <v>74</v>
      </c>
      <c r="B25" s="4" t="s">
        <v>75</v>
      </c>
      <c r="C25" s="5">
        <f t="shared" si="0"/>
        <v>0.61750000000000005</v>
      </c>
      <c r="F25" s="6">
        <v>2.4700000000000002</v>
      </c>
      <c r="I25" s="5">
        <f t="shared" si="1"/>
        <v>0.61750000000000005</v>
      </c>
    </row>
    <row r="26" spans="1:9" x14ac:dyDescent="0.35">
      <c r="A26" s="4" t="s">
        <v>76</v>
      </c>
      <c r="B26" s="4" t="s">
        <v>77</v>
      </c>
      <c r="C26" s="5">
        <f t="shared" si="0"/>
        <v>0.40250000000000002</v>
      </c>
      <c r="F26" s="6">
        <v>1.61</v>
      </c>
      <c r="I26" s="5">
        <f t="shared" si="1"/>
        <v>0.40250000000000002</v>
      </c>
    </row>
    <row r="27" spans="1:9" x14ac:dyDescent="0.35">
      <c r="A27" s="4" t="s">
        <v>80</v>
      </c>
      <c r="B27" s="4" t="s">
        <v>81</v>
      </c>
      <c r="C27" s="5">
        <f t="shared" si="0"/>
        <v>0.59250000000000003</v>
      </c>
      <c r="F27" s="6">
        <v>2.37</v>
      </c>
      <c r="I27" s="5">
        <f t="shared" si="1"/>
        <v>0.59250000000000003</v>
      </c>
    </row>
    <row r="28" spans="1:9" x14ac:dyDescent="0.35">
      <c r="A28" s="4" t="s">
        <v>82</v>
      </c>
      <c r="B28" s="4" t="s">
        <v>83</v>
      </c>
      <c r="C28" s="5">
        <f t="shared" si="0"/>
        <v>0.11200000000000002</v>
      </c>
      <c r="F28" s="6">
        <v>0.44800000000000006</v>
      </c>
      <c r="I28" s="5">
        <f t="shared" si="1"/>
        <v>0.11200000000000002</v>
      </c>
    </row>
    <row r="29" spans="1:9" x14ac:dyDescent="0.35">
      <c r="A29" s="4" t="s">
        <v>109</v>
      </c>
      <c r="B29" s="4" t="s">
        <v>110</v>
      </c>
      <c r="C29" s="5">
        <f t="shared" si="0"/>
        <v>0.376</v>
      </c>
      <c r="F29" s="6">
        <v>1.504</v>
      </c>
      <c r="I29" s="5">
        <f t="shared" si="1"/>
        <v>0.376</v>
      </c>
    </row>
    <row r="30" spans="1:9" x14ac:dyDescent="0.35">
      <c r="A30" s="4" t="s">
        <v>111</v>
      </c>
      <c r="B30" s="4" t="s">
        <v>112</v>
      </c>
      <c r="C30" s="5">
        <f t="shared" si="0"/>
        <v>0.40749999999999997</v>
      </c>
      <c r="F30" s="6">
        <v>1.63</v>
      </c>
      <c r="I30" s="5">
        <f t="shared" si="1"/>
        <v>0.40749999999999997</v>
      </c>
    </row>
    <row r="31" spans="1:9" x14ac:dyDescent="0.35">
      <c r="A31" s="4" t="s">
        <v>113</v>
      </c>
      <c r="B31" s="4" t="s">
        <v>114</v>
      </c>
      <c r="C31" s="5">
        <f t="shared" si="0"/>
        <v>0.5575</v>
      </c>
      <c r="F31" s="6">
        <v>2.23</v>
      </c>
      <c r="I31" s="5">
        <f t="shared" si="1"/>
        <v>0.5575</v>
      </c>
    </row>
    <row r="32" spans="1:9" x14ac:dyDescent="0.35">
      <c r="A32" s="4" t="s">
        <v>115</v>
      </c>
      <c r="B32" s="4" t="s">
        <v>116</v>
      </c>
      <c r="C32" s="5">
        <f t="shared" si="0"/>
        <v>0.38950000000000001</v>
      </c>
      <c r="F32" s="6">
        <v>1.5580000000000001</v>
      </c>
      <c r="I32" s="5">
        <f t="shared" si="1"/>
        <v>0.38950000000000001</v>
      </c>
    </row>
    <row r="33" spans="1:9" x14ac:dyDescent="0.35">
      <c r="A33" s="4" t="s">
        <v>117</v>
      </c>
      <c r="B33" s="4" t="s">
        <v>118</v>
      </c>
      <c r="C33" s="5">
        <f t="shared" si="0"/>
        <v>0.23</v>
      </c>
      <c r="F33" s="6">
        <v>0.92</v>
      </c>
      <c r="I33" s="5">
        <f t="shared" si="1"/>
        <v>0.23</v>
      </c>
    </row>
    <row r="34" spans="1:9" x14ac:dyDescent="0.35">
      <c r="A34" s="4" t="s">
        <v>23</v>
      </c>
      <c r="B34" s="4" t="s">
        <v>119</v>
      </c>
      <c r="C34" s="5">
        <f t="shared" si="0"/>
        <v>0.36299999999999999</v>
      </c>
      <c r="F34" s="6">
        <v>1.452</v>
      </c>
      <c r="I34" s="5">
        <f t="shared" si="1"/>
        <v>0.36299999999999999</v>
      </c>
    </row>
    <row r="35" spans="1:9" x14ac:dyDescent="0.35">
      <c r="A35" s="4" t="s">
        <v>120</v>
      </c>
      <c r="B35" s="4" t="s">
        <v>121</v>
      </c>
      <c r="C35" s="5">
        <f t="shared" si="0"/>
        <v>0.46500000000000002</v>
      </c>
      <c r="F35" s="6">
        <v>1.86</v>
      </c>
      <c r="I35" s="5">
        <f t="shared" si="1"/>
        <v>0.46500000000000002</v>
      </c>
    </row>
    <row r="36" spans="1:9" x14ac:dyDescent="0.35">
      <c r="A36" s="4" t="s">
        <v>122</v>
      </c>
      <c r="B36" s="4" t="s">
        <v>123</v>
      </c>
      <c r="C36" s="5">
        <f t="shared" si="0"/>
        <v>0.51</v>
      </c>
      <c r="F36" s="6">
        <v>2.04</v>
      </c>
      <c r="I36" s="5">
        <f t="shared" si="1"/>
        <v>0.51</v>
      </c>
    </row>
    <row r="37" spans="1:9" x14ac:dyDescent="0.35">
      <c r="A37" s="4" t="s">
        <v>124</v>
      </c>
      <c r="B37" s="4" t="s">
        <v>125</v>
      </c>
      <c r="C37" s="5">
        <f t="shared" si="0"/>
        <v>0.61250000000000004</v>
      </c>
      <c r="F37" s="6">
        <v>2.4500000000000002</v>
      </c>
      <c r="I37" s="5">
        <f t="shared" si="1"/>
        <v>0.61250000000000004</v>
      </c>
    </row>
    <row r="38" spans="1:9" x14ac:dyDescent="0.35">
      <c r="A38" s="4" t="s">
        <v>126</v>
      </c>
      <c r="B38" s="4" t="s">
        <v>127</v>
      </c>
      <c r="C38" s="5">
        <f t="shared" si="0"/>
        <v>0.11349999999999998</v>
      </c>
      <c r="F38" s="6">
        <v>0.4539999999999999</v>
      </c>
      <c r="I38" s="5">
        <f t="shared" si="1"/>
        <v>0.11349999999999998</v>
      </c>
    </row>
    <row r="39" spans="1:9" x14ac:dyDescent="0.35">
      <c r="A39" s="4" t="s">
        <v>128</v>
      </c>
      <c r="B39" s="4" t="s">
        <v>129</v>
      </c>
      <c r="C39" s="5">
        <f t="shared" si="0"/>
        <v>0.47350000000000003</v>
      </c>
      <c r="F39" s="6">
        <v>1.8940000000000001</v>
      </c>
      <c r="I39" s="5">
        <f t="shared" si="1"/>
        <v>0.47350000000000003</v>
      </c>
    </row>
    <row r="40" spans="1:9" x14ac:dyDescent="0.35">
      <c r="A40" s="4" t="s">
        <v>130</v>
      </c>
      <c r="B40" s="4" t="s">
        <v>131</v>
      </c>
      <c r="C40" s="5">
        <f t="shared" si="0"/>
        <v>0.41249999999999998</v>
      </c>
      <c r="F40" s="6">
        <v>1.65</v>
      </c>
      <c r="I40" s="5">
        <f t="shared" si="1"/>
        <v>0.41249999999999998</v>
      </c>
    </row>
    <row r="41" spans="1:9" x14ac:dyDescent="0.35">
      <c r="A41" s="4" t="s">
        <v>132</v>
      </c>
      <c r="B41" s="4" t="s">
        <v>133</v>
      </c>
      <c r="C41" s="5">
        <f t="shared" si="0"/>
        <v>0.46050000000000002</v>
      </c>
      <c r="F41" s="6">
        <v>1.8420000000000001</v>
      </c>
      <c r="I41" s="5">
        <f t="shared" si="1"/>
        <v>0.46050000000000002</v>
      </c>
    </row>
    <row r="42" spans="1:9" x14ac:dyDescent="0.35">
      <c r="A42" s="4" t="s">
        <v>134</v>
      </c>
      <c r="B42" s="4" t="s">
        <v>135</v>
      </c>
      <c r="C42" s="5">
        <f t="shared" si="0"/>
        <v>0.58899999999999997</v>
      </c>
      <c r="F42" s="6">
        <v>2.3559999999999999</v>
      </c>
      <c r="I42" s="5">
        <f t="shared" si="1"/>
        <v>0.58899999999999997</v>
      </c>
    </row>
    <row r="43" spans="1:9" x14ac:dyDescent="0.35">
      <c r="A43" s="4" t="s">
        <v>136</v>
      </c>
      <c r="B43" s="4" t="s">
        <v>137</v>
      </c>
      <c r="C43" s="5">
        <f t="shared" si="0"/>
        <v>0.35599999999999998</v>
      </c>
      <c r="F43" s="6">
        <v>1.4239999999999999</v>
      </c>
      <c r="I43" s="5">
        <f t="shared" si="1"/>
        <v>0.35599999999999998</v>
      </c>
    </row>
    <row r="44" spans="1:9" x14ac:dyDescent="0.35">
      <c r="A44" s="4" t="s">
        <v>138</v>
      </c>
      <c r="B44" s="4" t="s">
        <v>139</v>
      </c>
      <c r="C44" s="5">
        <f t="shared" si="0"/>
        <v>0.32650000000000007</v>
      </c>
      <c r="F44" s="6">
        <v>1.3060000000000003</v>
      </c>
      <c r="I44" s="5">
        <f t="shared" si="1"/>
        <v>0.32650000000000007</v>
      </c>
    </row>
    <row r="45" spans="1:9" x14ac:dyDescent="0.35">
      <c r="A45" s="4" t="s">
        <v>140</v>
      </c>
      <c r="B45" s="4" t="s">
        <v>141</v>
      </c>
      <c r="C45" s="5">
        <f t="shared" si="0"/>
        <v>0.22199999999999998</v>
      </c>
      <c r="F45" s="6">
        <v>0.8879999999999999</v>
      </c>
      <c r="I45" s="5">
        <f t="shared" si="1"/>
        <v>0.22199999999999998</v>
      </c>
    </row>
    <row r="46" spans="1:9" x14ac:dyDescent="0.35">
      <c r="A46" s="4" t="s">
        <v>142</v>
      </c>
      <c r="B46" s="4" t="s">
        <v>143</v>
      </c>
      <c r="C46" s="5">
        <f t="shared" si="0"/>
        <v>0.52299999999999991</v>
      </c>
      <c r="F46" s="6">
        <v>2.0919999999999996</v>
      </c>
      <c r="I46" s="5">
        <f t="shared" si="1"/>
        <v>0.52299999999999991</v>
      </c>
    </row>
    <row r="47" spans="1:9" x14ac:dyDescent="0.35">
      <c r="A47" s="4" t="s">
        <v>144</v>
      </c>
      <c r="B47" s="4" t="s">
        <v>145</v>
      </c>
      <c r="C47" s="5">
        <f t="shared" si="0"/>
        <v>0.27900000000000003</v>
      </c>
      <c r="F47" s="6">
        <v>1.1160000000000001</v>
      </c>
      <c r="I47" s="5">
        <f t="shared" si="1"/>
        <v>0.27900000000000003</v>
      </c>
    </row>
    <row r="48" spans="1:9" x14ac:dyDescent="0.35">
      <c r="A48" s="4" t="s">
        <v>150</v>
      </c>
      <c r="B48" s="4" t="s">
        <v>151</v>
      </c>
      <c r="C48" s="5">
        <f t="shared" si="0"/>
        <v>0.57050000000000001</v>
      </c>
      <c r="F48" s="6">
        <v>2.282</v>
      </c>
      <c r="I48" s="5">
        <f t="shared" si="1"/>
        <v>0.57050000000000001</v>
      </c>
    </row>
    <row r="49" spans="1:9" x14ac:dyDescent="0.35">
      <c r="A49" s="4" t="s">
        <v>152</v>
      </c>
      <c r="B49" s="4" t="s">
        <v>153</v>
      </c>
      <c r="C49" s="5">
        <f t="shared" si="0"/>
        <v>0.62749999999999995</v>
      </c>
      <c r="F49" s="6">
        <v>2.5099999999999998</v>
      </c>
      <c r="I49" s="5">
        <f t="shared" si="1"/>
        <v>0.62749999999999995</v>
      </c>
    </row>
    <row r="50" spans="1:9" x14ac:dyDescent="0.35">
      <c r="A50" s="4" t="s">
        <v>154</v>
      </c>
      <c r="B50" s="4" t="s">
        <v>155</v>
      </c>
      <c r="C50" s="5">
        <f t="shared" si="0"/>
        <v>0.48100000000000004</v>
      </c>
      <c r="F50" s="6">
        <v>1.9240000000000002</v>
      </c>
      <c r="I50" s="5">
        <f t="shared" si="1"/>
        <v>0.48100000000000004</v>
      </c>
    </row>
    <row r="51" spans="1:9" x14ac:dyDescent="0.35">
      <c r="A51" s="4" t="s">
        <v>156</v>
      </c>
      <c r="B51" s="4" t="s">
        <v>157</v>
      </c>
      <c r="C51" s="5">
        <f t="shared" si="0"/>
        <v>0.53349999999999997</v>
      </c>
      <c r="F51" s="6">
        <v>2.1339999999999999</v>
      </c>
      <c r="I51" s="5">
        <f t="shared" si="1"/>
        <v>0.53349999999999997</v>
      </c>
    </row>
    <row r="52" spans="1:9" x14ac:dyDescent="0.35">
      <c r="A52" s="4" t="s">
        <v>158</v>
      </c>
      <c r="B52" s="4" t="s">
        <v>159</v>
      </c>
      <c r="C52" s="5">
        <f t="shared" si="0"/>
        <v>0.42649999999999999</v>
      </c>
      <c r="F52" s="6">
        <v>1.706</v>
      </c>
      <c r="I52" s="5">
        <f t="shared" si="1"/>
        <v>0.42649999999999999</v>
      </c>
    </row>
    <row r="53" spans="1:9" x14ac:dyDescent="0.35">
      <c r="A53" s="4" t="s">
        <v>160</v>
      </c>
      <c r="B53" s="4" t="s">
        <v>161</v>
      </c>
      <c r="C53" s="5">
        <f t="shared" si="0"/>
        <v>0.30850000000000005</v>
      </c>
      <c r="F53" s="6">
        <v>1.2340000000000002</v>
      </c>
      <c r="I53" s="5">
        <f t="shared" si="1"/>
        <v>0.30850000000000005</v>
      </c>
    </row>
    <row r="54" spans="1:9" x14ac:dyDescent="0.35">
      <c r="A54" s="4" t="s">
        <v>162</v>
      </c>
      <c r="B54" s="4" t="s">
        <v>163</v>
      </c>
      <c r="C54" s="5">
        <f t="shared" si="0"/>
        <v>0.46449999999999997</v>
      </c>
      <c r="F54" s="6">
        <v>1.8579999999999999</v>
      </c>
      <c r="I54" s="5">
        <f t="shared" si="1"/>
        <v>0.46449999999999997</v>
      </c>
    </row>
    <row r="55" spans="1:9" x14ac:dyDescent="0.35">
      <c r="A55" s="4" t="s">
        <v>164</v>
      </c>
      <c r="B55" s="4" t="s">
        <v>165</v>
      </c>
      <c r="C55" s="5">
        <f t="shared" si="0"/>
        <v>0.3745</v>
      </c>
      <c r="F55" s="6">
        <v>1.498</v>
      </c>
      <c r="I55" s="5">
        <f t="shared" si="1"/>
        <v>0.3745</v>
      </c>
    </row>
    <row r="56" spans="1:9" x14ac:dyDescent="0.35">
      <c r="A56" s="4" t="s">
        <v>166</v>
      </c>
      <c r="B56" s="4" t="s">
        <v>167</v>
      </c>
      <c r="C56" s="5">
        <f t="shared" si="0"/>
        <v>0.35249999999999998</v>
      </c>
      <c r="F56" s="6">
        <v>1.41</v>
      </c>
      <c r="I56" s="5">
        <f t="shared" si="1"/>
        <v>0.35249999999999998</v>
      </c>
    </row>
    <row r="57" spans="1:9" x14ac:dyDescent="0.35">
      <c r="A57" s="4" t="s">
        <v>168</v>
      </c>
      <c r="B57" s="4" t="s">
        <v>169</v>
      </c>
      <c r="C57" s="5">
        <f t="shared" si="0"/>
        <v>0.55349999999999999</v>
      </c>
      <c r="F57" s="6">
        <v>2.214</v>
      </c>
      <c r="I57" s="5">
        <f t="shared" si="1"/>
        <v>0.55349999999999999</v>
      </c>
    </row>
    <row r="58" spans="1:9" x14ac:dyDescent="0.35">
      <c r="A58" s="4" t="s">
        <v>170</v>
      </c>
      <c r="B58" s="4" t="s">
        <v>171</v>
      </c>
      <c r="C58" s="5">
        <f t="shared" si="0"/>
        <v>0.35549999999999998</v>
      </c>
      <c r="F58" s="6">
        <v>1.4219999999999999</v>
      </c>
      <c r="I58" s="5">
        <f t="shared" si="1"/>
        <v>0.35549999999999998</v>
      </c>
    </row>
    <row r="59" spans="1:9" x14ac:dyDescent="0.35">
      <c r="A59" s="4" t="s">
        <v>172</v>
      </c>
      <c r="B59" s="4" t="s">
        <v>173</v>
      </c>
      <c r="C59" s="5">
        <f t="shared" si="0"/>
        <v>0.252</v>
      </c>
      <c r="F59" s="6">
        <v>1.008</v>
      </c>
      <c r="I59" s="5">
        <f t="shared" si="1"/>
        <v>0.252</v>
      </c>
    </row>
    <row r="60" spans="1:9" x14ac:dyDescent="0.35">
      <c r="A60" s="4" t="s">
        <v>174</v>
      </c>
      <c r="B60" s="4" t="s">
        <v>175</v>
      </c>
      <c r="C60" s="5">
        <f t="shared" si="0"/>
        <v>6.7000000000000004E-2</v>
      </c>
      <c r="F60" s="6">
        <v>0.26800000000000002</v>
      </c>
      <c r="I60" s="5">
        <f t="shared" si="1"/>
        <v>6.7000000000000004E-2</v>
      </c>
    </row>
    <row r="61" spans="1:9" x14ac:dyDescent="0.35">
      <c r="A61" s="4" t="s">
        <v>176</v>
      </c>
      <c r="B61" s="4" t="s">
        <v>177</v>
      </c>
      <c r="C61" s="5">
        <f t="shared" si="0"/>
        <v>0.30999999999999994</v>
      </c>
      <c r="F61" s="6">
        <v>1.2399999999999998</v>
      </c>
      <c r="I61" s="5">
        <f t="shared" si="1"/>
        <v>0.30999999999999994</v>
      </c>
    </row>
    <row r="62" spans="1:9" x14ac:dyDescent="0.35">
      <c r="A62" s="4" t="s">
        <v>180</v>
      </c>
      <c r="B62" s="4" t="s">
        <v>181</v>
      </c>
      <c r="C62" s="5">
        <f t="shared" si="0"/>
        <v>0.40500000000000003</v>
      </c>
      <c r="F62" s="6">
        <v>1.62</v>
      </c>
      <c r="I62" s="5">
        <f t="shared" si="1"/>
        <v>0.40500000000000003</v>
      </c>
    </row>
    <row r="63" spans="1:9" x14ac:dyDescent="0.35">
      <c r="A63" s="4" t="s">
        <v>182</v>
      </c>
      <c r="B63" s="4" t="s">
        <v>183</v>
      </c>
      <c r="C63" s="5">
        <f t="shared" si="0"/>
        <v>0.64500000000000002</v>
      </c>
      <c r="F63" s="6">
        <v>2.58</v>
      </c>
      <c r="I63" s="5">
        <f t="shared" si="1"/>
        <v>0.64500000000000002</v>
      </c>
    </row>
    <row r="64" spans="1:9" x14ac:dyDescent="0.35">
      <c r="A64" s="4" t="s">
        <v>184</v>
      </c>
      <c r="B64" s="4" t="s">
        <v>185</v>
      </c>
      <c r="C64" s="5">
        <f t="shared" si="0"/>
        <v>0.5625</v>
      </c>
      <c r="F64" s="6">
        <v>2.25</v>
      </c>
      <c r="I64" s="5">
        <f t="shared" si="1"/>
        <v>0.5625</v>
      </c>
    </row>
    <row r="65" spans="1:9" x14ac:dyDescent="0.35">
      <c r="A65" s="4" t="s">
        <v>186</v>
      </c>
      <c r="B65" s="4" t="s">
        <v>187</v>
      </c>
      <c r="C65" s="5">
        <f t="shared" si="0"/>
        <v>0.59299999999999997</v>
      </c>
      <c r="F65" s="6">
        <v>2.3719999999999999</v>
      </c>
      <c r="I65" s="5">
        <f t="shared" si="1"/>
        <v>0.59299999999999997</v>
      </c>
    </row>
    <row r="66" spans="1:9" x14ac:dyDescent="0.35">
      <c r="A66" s="4" t="s">
        <v>190</v>
      </c>
      <c r="B66" s="4" t="s">
        <v>191</v>
      </c>
      <c r="C66" s="5">
        <f t="shared" si="0"/>
        <v>0.53599999999999992</v>
      </c>
      <c r="F66" s="6">
        <v>2.1439999999999997</v>
      </c>
      <c r="I66" s="5">
        <f t="shared" si="1"/>
        <v>0.53599999999999992</v>
      </c>
    </row>
    <row r="67" spans="1:9" x14ac:dyDescent="0.35">
      <c r="A67" s="4" t="s">
        <v>192</v>
      </c>
      <c r="B67" s="4" t="s">
        <v>193</v>
      </c>
      <c r="C67" s="5">
        <f t="shared" si="0"/>
        <v>0.54599999999999993</v>
      </c>
      <c r="F67" s="6">
        <v>2.1839999999999997</v>
      </c>
      <c r="I67" s="5">
        <f t="shared" si="1"/>
        <v>0.54599999999999993</v>
      </c>
    </row>
    <row r="68" spans="1:9" x14ac:dyDescent="0.35">
      <c r="A68" s="4" t="s">
        <v>194</v>
      </c>
      <c r="B68" s="4" t="s">
        <v>195</v>
      </c>
      <c r="C68" s="5">
        <f t="shared" si="0"/>
        <v>0.54</v>
      </c>
      <c r="F68" s="6">
        <v>2.16</v>
      </c>
      <c r="I68" s="5">
        <f t="shared" si="1"/>
        <v>0.54</v>
      </c>
    </row>
    <row r="69" spans="1:9" x14ac:dyDescent="0.35">
      <c r="A69" s="4" t="s">
        <v>196</v>
      </c>
      <c r="B69" s="4" t="s">
        <v>197</v>
      </c>
      <c r="C69" s="5">
        <f t="shared" si="0"/>
        <v>0.33400000000000002</v>
      </c>
      <c r="F69" s="6">
        <v>1.3360000000000001</v>
      </c>
      <c r="I69" s="5">
        <f t="shared" si="1"/>
        <v>0.33400000000000002</v>
      </c>
    </row>
    <row r="70" spans="1:9" x14ac:dyDescent="0.35">
      <c r="A70" s="4" t="s">
        <v>101</v>
      </c>
      <c r="B70" s="4" t="s">
        <v>102</v>
      </c>
      <c r="C70" s="5">
        <f t="shared" si="0"/>
        <v>0.55300000000000005</v>
      </c>
      <c r="F70" s="6">
        <v>2.2120000000000002</v>
      </c>
      <c r="I70" s="5">
        <f t="shared" si="1"/>
        <v>0.55300000000000005</v>
      </c>
    </row>
    <row r="71" spans="1:9" x14ac:dyDescent="0.35">
      <c r="A71" s="4" t="s">
        <v>198</v>
      </c>
      <c r="B71" s="4" t="s">
        <v>199</v>
      </c>
      <c r="C71" s="5">
        <f t="shared" si="0"/>
        <v>0.72599999999999998</v>
      </c>
      <c r="F71" s="6">
        <v>2.9039999999999999</v>
      </c>
      <c r="I71" s="5">
        <f t="shared" si="1"/>
        <v>0.72599999999999998</v>
      </c>
    </row>
    <row r="72" spans="1:9" x14ac:dyDescent="0.35">
      <c r="A72" s="4" t="s">
        <v>200</v>
      </c>
      <c r="B72" s="4" t="s">
        <v>201</v>
      </c>
      <c r="C72" s="5">
        <f t="shared" si="0"/>
        <v>0.49350000000000005</v>
      </c>
      <c r="F72" s="6">
        <v>1.9740000000000002</v>
      </c>
      <c r="I72" s="5">
        <f t="shared" si="1"/>
        <v>0.49350000000000005</v>
      </c>
    </row>
    <row r="73" spans="1:9" x14ac:dyDescent="0.35">
      <c r="A73" s="4" t="s">
        <v>106</v>
      </c>
      <c r="B73" s="4" t="s">
        <v>107</v>
      </c>
      <c r="C73" s="5">
        <f t="shared" si="0"/>
        <v>0.55249999999999999</v>
      </c>
      <c r="F73" s="6">
        <v>2.21</v>
      </c>
      <c r="I73" s="5">
        <f t="shared" si="1"/>
        <v>0.55249999999999999</v>
      </c>
    </row>
    <row r="74" spans="1:9" x14ac:dyDescent="0.35">
      <c r="A74" s="4" t="s">
        <v>202</v>
      </c>
      <c r="B74" s="4" t="s">
        <v>203</v>
      </c>
      <c r="C74" s="5">
        <f t="shared" ref="C74:C84" si="2">+I74</f>
        <v>0.5714999999999999</v>
      </c>
      <c r="F74" s="6">
        <v>2.2859999999999996</v>
      </c>
      <c r="I74" s="5">
        <f t="shared" ref="I74:I84" si="3">IF(ISNUMBER(F74)=TRUE,I$6*(F74-I$5)/(I$4-I$5)+(1-I$6)*(1-(F74-I$5)/(I$4-I$5)),"..")</f>
        <v>0.5714999999999999</v>
      </c>
    </row>
    <row r="75" spans="1:9" x14ac:dyDescent="0.35">
      <c r="A75" s="4" t="s">
        <v>204</v>
      </c>
      <c r="B75" s="4" t="s">
        <v>205</v>
      </c>
      <c r="C75" s="5">
        <f t="shared" si="2"/>
        <v>0.58799999999999997</v>
      </c>
      <c r="F75" s="6">
        <v>2.3519999999999999</v>
      </c>
      <c r="I75" s="5">
        <f t="shared" si="3"/>
        <v>0.58799999999999997</v>
      </c>
    </row>
    <row r="76" spans="1:9" x14ac:dyDescent="0.35">
      <c r="A76" s="4" t="s">
        <v>206</v>
      </c>
      <c r="B76" s="4" t="s">
        <v>207</v>
      </c>
      <c r="C76" s="5">
        <f t="shared" si="2"/>
        <v>0.48749999999999999</v>
      </c>
      <c r="F76" s="6">
        <v>1.95</v>
      </c>
      <c r="I76" s="5">
        <f t="shared" si="3"/>
        <v>0.48749999999999999</v>
      </c>
    </row>
    <row r="77" spans="1:9" x14ac:dyDescent="0.35">
      <c r="A77" s="4" t="s">
        <v>208</v>
      </c>
      <c r="B77" s="4" t="s">
        <v>209</v>
      </c>
      <c r="C77" s="5">
        <f t="shared" si="2"/>
        <v>0.42</v>
      </c>
      <c r="F77" s="6">
        <v>1.68</v>
      </c>
      <c r="I77" s="5">
        <f t="shared" si="3"/>
        <v>0.42</v>
      </c>
    </row>
    <row r="78" spans="1:9" x14ac:dyDescent="0.35">
      <c r="A78" s="4" t="s">
        <v>211</v>
      </c>
      <c r="B78" s="4" t="s">
        <v>212</v>
      </c>
      <c r="C78" s="5">
        <f t="shared" si="2"/>
        <v>0.77500000000000002</v>
      </c>
      <c r="F78" s="6">
        <v>3.1</v>
      </c>
      <c r="I78" s="5">
        <f t="shared" si="3"/>
        <v>0.77500000000000002</v>
      </c>
    </row>
    <row r="79" spans="1:9" x14ac:dyDescent="0.35">
      <c r="A79" s="4" t="s">
        <v>215</v>
      </c>
      <c r="B79" s="4" t="s">
        <v>216</v>
      </c>
      <c r="C79" s="5">
        <f t="shared" si="2"/>
        <v>0.32100000000000001</v>
      </c>
      <c r="F79" s="6">
        <v>1.284</v>
      </c>
      <c r="I79" s="5">
        <f t="shared" si="3"/>
        <v>0.32100000000000001</v>
      </c>
    </row>
    <row r="80" spans="1:9" x14ac:dyDescent="0.35">
      <c r="A80" s="4" t="s">
        <v>217</v>
      </c>
      <c r="B80" s="4" t="s">
        <v>218</v>
      </c>
      <c r="C80" s="5">
        <f t="shared" si="2"/>
        <v>0.55300000000000005</v>
      </c>
      <c r="F80" s="6">
        <v>2.2120000000000002</v>
      </c>
      <c r="I80" s="5">
        <f t="shared" si="3"/>
        <v>0.55300000000000005</v>
      </c>
    </row>
    <row r="81" spans="1:9" x14ac:dyDescent="0.35">
      <c r="A81" s="4" t="s">
        <v>219</v>
      </c>
      <c r="B81" s="4" t="s">
        <v>220</v>
      </c>
      <c r="C81" s="5">
        <f t="shared" si="2"/>
        <v>0.438</v>
      </c>
      <c r="F81" s="6">
        <v>1.752</v>
      </c>
      <c r="I81" s="5">
        <f t="shared" si="3"/>
        <v>0.438</v>
      </c>
    </row>
    <row r="82" spans="1:9" x14ac:dyDescent="0.35">
      <c r="A82" s="4" t="s">
        <v>221</v>
      </c>
      <c r="B82" s="4" t="s">
        <v>222</v>
      </c>
      <c r="C82" s="5">
        <f t="shared" si="2"/>
        <v>0.60250000000000004</v>
      </c>
      <c r="F82" s="6">
        <v>2.41</v>
      </c>
      <c r="I82" s="5">
        <f t="shared" si="3"/>
        <v>0.60250000000000004</v>
      </c>
    </row>
    <row r="83" spans="1:9" x14ac:dyDescent="0.35">
      <c r="A83" s="4" t="s">
        <v>223</v>
      </c>
      <c r="B83" s="4" t="s">
        <v>224</v>
      </c>
      <c r="C83" s="5">
        <f t="shared" si="2"/>
        <v>0.5615</v>
      </c>
      <c r="F83" s="6">
        <v>2.246</v>
      </c>
      <c r="I83" s="5">
        <f t="shared" si="3"/>
        <v>0.5615</v>
      </c>
    </row>
    <row r="84" spans="1:9" x14ac:dyDescent="0.35">
      <c r="A84" s="4" t="s">
        <v>225</v>
      </c>
      <c r="B84" s="4" t="s">
        <v>226</v>
      </c>
      <c r="C84" s="5">
        <f t="shared" si="2"/>
        <v>0.31799999999999995</v>
      </c>
      <c r="F84" s="6">
        <v>1.2719999999999998</v>
      </c>
      <c r="I84" s="5">
        <f t="shared" si="3"/>
        <v>0.31799999999999995</v>
      </c>
    </row>
    <row r="85" spans="1:9" x14ac:dyDescent="0.35">
      <c r="A85" s="4"/>
      <c r="B85" s="11"/>
      <c r="C85" s="5"/>
      <c r="F85" s="6"/>
    </row>
    <row r="86" spans="1:9" x14ac:dyDescent="0.35">
      <c r="A86" s="4"/>
      <c r="B86" s="11"/>
      <c r="C86" s="5"/>
      <c r="F86" s="6"/>
    </row>
    <row r="87" spans="1:9" x14ac:dyDescent="0.35">
      <c r="A87" s="4"/>
      <c r="B87" s="11"/>
      <c r="C87" s="5"/>
      <c r="F87" s="6"/>
    </row>
    <row r="88" spans="1:9" x14ac:dyDescent="0.35">
      <c r="A88" s="4"/>
      <c r="B88" s="11"/>
      <c r="C88" s="5"/>
      <c r="F88" s="6"/>
    </row>
    <row r="89" spans="1:9" x14ac:dyDescent="0.35">
      <c r="A89" s="4"/>
      <c r="B89" s="11"/>
      <c r="C89" s="5"/>
      <c r="F89" s="6"/>
    </row>
    <row r="90" spans="1:9" x14ac:dyDescent="0.35">
      <c r="A90" s="4"/>
      <c r="B90" s="11"/>
      <c r="C90" s="5"/>
      <c r="F90" s="6"/>
    </row>
    <row r="91" spans="1:9" x14ac:dyDescent="0.35">
      <c r="A91" s="4"/>
      <c r="B91" s="11"/>
      <c r="C91" s="5"/>
      <c r="F91" s="6"/>
    </row>
    <row r="92" spans="1:9" x14ac:dyDescent="0.35">
      <c r="A92" s="4"/>
      <c r="B92" s="11"/>
      <c r="C92" s="5"/>
      <c r="F92" s="6"/>
    </row>
    <row r="93" spans="1:9" x14ac:dyDescent="0.35">
      <c r="A93" s="4"/>
      <c r="B93" s="4" t="s">
        <v>25</v>
      </c>
      <c r="C93" s="5"/>
      <c r="F93" s="6"/>
    </row>
    <row r="94" spans="1:9" x14ac:dyDescent="0.35">
      <c r="A94" s="4"/>
      <c r="B94" s="4"/>
      <c r="C94" s="5"/>
      <c r="F94" s="6"/>
    </row>
    <row r="95" spans="1:9" x14ac:dyDescent="0.35">
      <c r="A95" s="4"/>
      <c r="B95" s="4"/>
      <c r="C95" s="5"/>
      <c r="F95" s="6"/>
    </row>
    <row r="96" spans="1:9" x14ac:dyDescent="0.35">
      <c r="A96" s="4"/>
      <c r="B96" s="4"/>
      <c r="C96" s="5"/>
      <c r="F96" s="6"/>
    </row>
    <row r="97" spans="1:6" x14ac:dyDescent="0.35">
      <c r="A97" s="4"/>
      <c r="B97" s="4"/>
      <c r="C97" s="5"/>
      <c r="F97" s="6"/>
    </row>
    <row r="98" spans="1:6" x14ac:dyDescent="0.35">
      <c r="A98" s="4"/>
      <c r="B98" s="4"/>
      <c r="C98" s="5"/>
      <c r="F98" s="6"/>
    </row>
    <row r="99" spans="1:6" x14ac:dyDescent="0.35">
      <c r="A99" s="4"/>
      <c r="B99" s="4"/>
      <c r="C99" s="5"/>
      <c r="F99" s="6"/>
    </row>
    <row r="100" spans="1:6" x14ac:dyDescent="0.35">
      <c r="A100" s="4"/>
      <c r="B100" s="4"/>
      <c r="C100" s="5"/>
      <c r="F100" s="6"/>
    </row>
    <row r="101" spans="1:6" x14ac:dyDescent="0.35">
      <c r="A101" s="4"/>
      <c r="B101" s="4"/>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2"/>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11"/>
      <c r="E6" t="s">
        <v>41</v>
      </c>
      <c r="F6" s="3">
        <v>1</v>
      </c>
      <c r="G6" s="3"/>
      <c r="I6" s="3">
        <v>1</v>
      </c>
    </row>
    <row r="7" spans="1:9" x14ac:dyDescent="0.35">
      <c r="B7" s="11"/>
      <c r="E7" t="s">
        <v>43</v>
      </c>
      <c r="F7" s="3" t="s">
        <v>44</v>
      </c>
      <c r="G7" s="3"/>
      <c r="I7" s="3" t="s">
        <v>44</v>
      </c>
    </row>
    <row r="8" spans="1:9" x14ac:dyDescent="0.35">
      <c r="A8" t="s">
        <v>45</v>
      </c>
      <c r="B8" t="s">
        <v>46</v>
      </c>
      <c r="C8" t="s">
        <v>233</v>
      </c>
    </row>
    <row r="9" spans="1:9" x14ac:dyDescent="0.35">
      <c r="A9" s="4" t="s">
        <v>48</v>
      </c>
      <c r="B9" s="4" t="s">
        <v>49</v>
      </c>
      <c r="C9" s="5">
        <f>+I9</f>
        <v>0.60250000000000004</v>
      </c>
      <c r="F9" s="6">
        <v>2.41</v>
      </c>
      <c r="I9" s="5">
        <f>IF(ISNUMBER(F9)=TRUE,I$6*(F9-I$5)/(I$4-I$5)+(1-I$6)*(1-(F9-I$5)/(I$4-I$5)),"..")</f>
        <v>0.60250000000000004</v>
      </c>
    </row>
    <row r="10" spans="1:9" x14ac:dyDescent="0.35">
      <c r="A10" s="4" t="s">
        <v>50</v>
      </c>
      <c r="B10" s="4" t="s">
        <v>51</v>
      </c>
      <c r="C10" s="5">
        <f t="shared" ref="C10:C73" si="0">+I10</f>
        <v>0.39950000000000002</v>
      </c>
      <c r="F10" s="6">
        <v>1.5980000000000001</v>
      </c>
      <c r="I10" s="5">
        <f t="shared" ref="I10:I73" si="1">IF(ISNUMBER(F10)=TRUE,I$6*(F10-I$5)/(I$4-I$5)+(1-I$6)*(1-(F10-I$5)/(I$4-I$5)),"..")</f>
        <v>0.39950000000000002</v>
      </c>
    </row>
    <row r="11" spans="1:9" x14ac:dyDescent="0.35">
      <c r="A11" s="4" t="s">
        <v>52</v>
      </c>
      <c r="B11" s="4" t="s">
        <v>53</v>
      </c>
      <c r="C11" s="5">
        <f t="shared" si="0"/>
        <v>0.4345</v>
      </c>
      <c r="F11" s="6">
        <v>1.738</v>
      </c>
      <c r="I11" s="5">
        <f t="shared" si="1"/>
        <v>0.4345</v>
      </c>
    </row>
    <row r="12" spans="1:9" x14ac:dyDescent="0.35">
      <c r="A12" s="4" t="s">
        <v>54</v>
      </c>
      <c r="B12" s="4" t="s">
        <v>55</v>
      </c>
      <c r="C12" s="5">
        <f t="shared" si="0"/>
        <v>0.17849999999999999</v>
      </c>
      <c r="F12" s="6">
        <v>0.71399999999999997</v>
      </c>
      <c r="I12" s="5">
        <f t="shared" si="1"/>
        <v>0.17849999999999999</v>
      </c>
    </row>
    <row r="13" spans="1:9" x14ac:dyDescent="0.35">
      <c r="A13" s="4" t="s">
        <v>56</v>
      </c>
      <c r="B13" s="4" t="s">
        <v>87</v>
      </c>
      <c r="C13" s="5">
        <f t="shared" si="0"/>
        <v>0.72399999999999998</v>
      </c>
      <c r="F13" s="6">
        <v>2.8959999999999999</v>
      </c>
      <c r="I13" s="5">
        <f t="shared" si="1"/>
        <v>0.72399999999999998</v>
      </c>
    </row>
    <row r="14" spans="1:9" x14ac:dyDescent="0.35">
      <c r="A14" s="4" t="s">
        <v>88</v>
      </c>
      <c r="B14" s="4" t="s">
        <v>89</v>
      </c>
      <c r="C14" s="5">
        <f t="shared" si="0"/>
        <v>0.74550000000000005</v>
      </c>
      <c r="F14" s="6">
        <v>2.9820000000000002</v>
      </c>
      <c r="I14" s="5">
        <f t="shared" si="1"/>
        <v>0.74550000000000005</v>
      </c>
    </row>
    <row r="15" spans="1:9" x14ac:dyDescent="0.35">
      <c r="A15" s="4" t="s">
        <v>90</v>
      </c>
      <c r="B15" s="4" t="s">
        <v>91</v>
      </c>
      <c r="C15" s="5">
        <f t="shared" si="0"/>
        <v>0.69000000000000006</v>
      </c>
      <c r="F15" s="6">
        <v>2.7600000000000002</v>
      </c>
      <c r="I15" s="5">
        <f t="shared" si="1"/>
        <v>0.69000000000000006</v>
      </c>
    </row>
    <row r="16" spans="1:9" x14ac:dyDescent="0.35">
      <c r="A16" s="4" t="s">
        <v>58</v>
      </c>
      <c r="B16" s="4" t="s">
        <v>59</v>
      </c>
      <c r="C16" s="5">
        <f t="shared" si="0"/>
        <v>0.6</v>
      </c>
      <c r="F16" s="6">
        <v>2.4</v>
      </c>
      <c r="I16" s="5">
        <f t="shared" si="1"/>
        <v>0.6</v>
      </c>
    </row>
    <row r="17" spans="1:9" x14ac:dyDescent="0.35">
      <c r="A17" s="4" t="s">
        <v>60</v>
      </c>
      <c r="B17" s="4" t="s">
        <v>61</v>
      </c>
      <c r="C17" s="5">
        <f t="shared" si="0"/>
        <v>0.3175</v>
      </c>
      <c r="F17" s="6">
        <v>1.27</v>
      </c>
      <c r="I17" s="5">
        <f t="shared" si="1"/>
        <v>0.3175</v>
      </c>
    </row>
    <row r="18" spans="1:9" x14ac:dyDescent="0.35">
      <c r="A18" s="4" t="s">
        <v>62</v>
      </c>
      <c r="B18" s="4" t="s">
        <v>63</v>
      </c>
      <c r="C18" s="5">
        <f t="shared" si="0"/>
        <v>0.63900000000000001</v>
      </c>
      <c r="F18" s="6">
        <v>2.556</v>
      </c>
      <c r="I18" s="5">
        <f t="shared" si="1"/>
        <v>0.63900000000000001</v>
      </c>
    </row>
    <row r="19" spans="1:9" x14ac:dyDescent="0.35">
      <c r="A19" s="4" t="s">
        <v>64</v>
      </c>
      <c r="B19" s="4" t="s">
        <v>92</v>
      </c>
      <c r="C19" s="5">
        <f t="shared" si="0"/>
        <v>0.49149999999999994</v>
      </c>
      <c r="F19" s="6">
        <v>1.9659999999999997</v>
      </c>
      <c r="I19" s="5">
        <f t="shared" si="1"/>
        <v>0.49149999999999994</v>
      </c>
    </row>
    <row r="20" spans="1:9" x14ac:dyDescent="0.35">
      <c r="A20" s="4" t="s">
        <v>66</v>
      </c>
      <c r="B20" s="4" t="s">
        <v>98</v>
      </c>
      <c r="C20" s="5">
        <f t="shared" si="0"/>
        <v>0.61</v>
      </c>
      <c r="F20" s="6">
        <v>2.44</v>
      </c>
      <c r="I20" s="5">
        <f t="shared" si="1"/>
        <v>0.61</v>
      </c>
    </row>
    <row r="21" spans="1:9" x14ac:dyDescent="0.35">
      <c r="A21" s="4" t="s">
        <v>68</v>
      </c>
      <c r="B21" s="4" t="s">
        <v>69</v>
      </c>
      <c r="C21" s="5">
        <f t="shared" si="0"/>
        <v>0.3695</v>
      </c>
      <c r="F21" s="6">
        <v>1.478</v>
      </c>
      <c r="I21" s="5">
        <f t="shared" si="1"/>
        <v>0.3695</v>
      </c>
    </row>
    <row r="22" spans="1:9" x14ac:dyDescent="0.35">
      <c r="A22" s="4" t="s">
        <v>70</v>
      </c>
      <c r="B22" s="4" t="s">
        <v>71</v>
      </c>
      <c r="C22" s="5">
        <f t="shared" si="0"/>
        <v>0.63100000000000001</v>
      </c>
      <c r="F22" s="6">
        <v>2.524</v>
      </c>
      <c r="I22" s="5">
        <f t="shared" si="1"/>
        <v>0.63100000000000001</v>
      </c>
    </row>
    <row r="23" spans="1:9" x14ac:dyDescent="0.35">
      <c r="A23" s="4" t="s">
        <v>93</v>
      </c>
      <c r="B23" s="4" t="s">
        <v>94</v>
      </c>
      <c r="C23" s="5">
        <f t="shared" si="0"/>
        <v>0.69400000000000006</v>
      </c>
      <c r="F23" s="6">
        <v>2.7760000000000002</v>
      </c>
      <c r="I23" s="5">
        <f t="shared" si="1"/>
        <v>0.69400000000000006</v>
      </c>
    </row>
    <row r="24" spans="1:9" x14ac:dyDescent="0.35">
      <c r="A24" s="4" t="s">
        <v>72</v>
      </c>
      <c r="B24" s="4" t="s">
        <v>73</v>
      </c>
      <c r="C24" s="5">
        <f t="shared" si="0"/>
        <v>0.41699999999999998</v>
      </c>
      <c r="F24" s="6">
        <v>1.6679999999999999</v>
      </c>
      <c r="I24" s="5">
        <f t="shared" si="1"/>
        <v>0.41699999999999998</v>
      </c>
    </row>
    <row r="25" spans="1:9" x14ac:dyDescent="0.35">
      <c r="A25" s="4" t="s">
        <v>74</v>
      </c>
      <c r="B25" s="4" t="s">
        <v>75</v>
      </c>
      <c r="C25" s="5">
        <f t="shared" si="0"/>
        <v>0.61750000000000005</v>
      </c>
      <c r="F25" s="6">
        <v>2.4700000000000002</v>
      </c>
      <c r="I25" s="5">
        <f t="shared" si="1"/>
        <v>0.61750000000000005</v>
      </c>
    </row>
    <row r="26" spans="1:9" x14ac:dyDescent="0.35">
      <c r="A26" s="4" t="s">
        <v>76</v>
      </c>
      <c r="B26" s="4" t="s">
        <v>77</v>
      </c>
      <c r="C26" s="5">
        <f t="shared" si="0"/>
        <v>0.40250000000000002</v>
      </c>
      <c r="F26" s="6">
        <v>1.61</v>
      </c>
      <c r="I26" s="5">
        <f t="shared" si="1"/>
        <v>0.40250000000000002</v>
      </c>
    </row>
    <row r="27" spans="1:9" x14ac:dyDescent="0.35">
      <c r="A27" s="4" t="s">
        <v>80</v>
      </c>
      <c r="B27" s="4" t="s">
        <v>81</v>
      </c>
      <c r="C27" s="5">
        <f t="shared" si="0"/>
        <v>0.59250000000000003</v>
      </c>
      <c r="F27" s="6">
        <v>2.37</v>
      </c>
      <c r="I27" s="5">
        <f t="shared" si="1"/>
        <v>0.59250000000000003</v>
      </c>
    </row>
    <row r="28" spans="1:9" x14ac:dyDescent="0.35">
      <c r="A28" s="4" t="s">
        <v>82</v>
      </c>
      <c r="B28" s="4" t="s">
        <v>83</v>
      </c>
      <c r="C28" s="5">
        <f t="shared" si="0"/>
        <v>0.11200000000000002</v>
      </c>
      <c r="F28" s="6">
        <v>0.44800000000000006</v>
      </c>
      <c r="I28" s="5">
        <f t="shared" si="1"/>
        <v>0.11200000000000002</v>
      </c>
    </row>
    <row r="29" spans="1:9" x14ac:dyDescent="0.35">
      <c r="A29" s="4" t="s">
        <v>109</v>
      </c>
      <c r="B29" s="4" t="s">
        <v>110</v>
      </c>
      <c r="C29" s="5">
        <f t="shared" si="0"/>
        <v>0.376</v>
      </c>
      <c r="F29" s="6">
        <v>1.504</v>
      </c>
      <c r="I29" s="5">
        <f t="shared" si="1"/>
        <v>0.376</v>
      </c>
    </row>
    <row r="30" spans="1:9" x14ac:dyDescent="0.35">
      <c r="A30" s="4" t="s">
        <v>111</v>
      </c>
      <c r="B30" s="4" t="s">
        <v>112</v>
      </c>
      <c r="C30" s="5">
        <f t="shared" si="0"/>
        <v>0.40749999999999997</v>
      </c>
      <c r="F30" s="6">
        <v>1.63</v>
      </c>
      <c r="I30" s="5">
        <f t="shared" si="1"/>
        <v>0.40749999999999997</v>
      </c>
    </row>
    <row r="31" spans="1:9" x14ac:dyDescent="0.35">
      <c r="A31" s="4" t="s">
        <v>113</v>
      </c>
      <c r="B31" s="4" t="s">
        <v>114</v>
      </c>
      <c r="C31" s="5">
        <f t="shared" si="0"/>
        <v>0.5575</v>
      </c>
      <c r="F31" s="6">
        <v>2.23</v>
      </c>
      <c r="I31" s="5">
        <f t="shared" si="1"/>
        <v>0.5575</v>
      </c>
    </row>
    <row r="32" spans="1:9" x14ac:dyDescent="0.35">
      <c r="A32" s="4" t="s">
        <v>115</v>
      </c>
      <c r="B32" s="4" t="s">
        <v>116</v>
      </c>
      <c r="C32" s="5">
        <f t="shared" si="0"/>
        <v>0.38950000000000001</v>
      </c>
      <c r="F32" s="6">
        <v>1.5580000000000001</v>
      </c>
      <c r="I32" s="5">
        <f t="shared" si="1"/>
        <v>0.38950000000000001</v>
      </c>
    </row>
    <row r="33" spans="1:9" x14ac:dyDescent="0.35">
      <c r="A33" s="4" t="s">
        <v>117</v>
      </c>
      <c r="B33" s="4" t="s">
        <v>118</v>
      </c>
      <c r="C33" s="5">
        <f t="shared" si="0"/>
        <v>0.23</v>
      </c>
      <c r="F33" s="6">
        <v>0.92</v>
      </c>
      <c r="I33" s="5">
        <f t="shared" si="1"/>
        <v>0.23</v>
      </c>
    </row>
    <row r="34" spans="1:9" x14ac:dyDescent="0.35">
      <c r="A34" s="4" t="s">
        <v>23</v>
      </c>
      <c r="B34" s="4" t="s">
        <v>119</v>
      </c>
      <c r="C34" s="5">
        <f t="shared" si="0"/>
        <v>0.36299999999999999</v>
      </c>
      <c r="F34" s="6">
        <v>1.452</v>
      </c>
      <c r="I34" s="5">
        <f t="shared" si="1"/>
        <v>0.36299999999999999</v>
      </c>
    </row>
    <row r="35" spans="1:9" x14ac:dyDescent="0.35">
      <c r="A35" s="4" t="s">
        <v>120</v>
      </c>
      <c r="B35" s="4" t="s">
        <v>121</v>
      </c>
      <c r="C35" s="5">
        <f t="shared" si="0"/>
        <v>0.46500000000000002</v>
      </c>
      <c r="F35" s="6">
        <v>1.86</v>
      </c>
      <c r="I35" s="5">
        <f t="shared" si="1"/>
        <v>0.46500000000000002</v>
      </c>
    </row>
    <row r="36" spans="1:9" x14ac:dyDescent="0.35">
      <c r="A36" s="4" t="s">
        <v>122</v>
      </c>
      <c r="B36" s="4" t="s">
        <v>123</v>
      </c>
      <c r="C36" s="5">
        <f t="shared" si="0"/>
        <v>0.51</v>
      </c>
      <c r="F36" s="6">
        <v>2.04</v>
      </c>
      <c r="I36" s="5">
        <f t="shared" si="1"/>
        <v>0.51</v>
      </c>
    </row>
    <row r="37" spans="1:9" x14ac:dyDescent="0.35">
      <c r="A37" s="4" t="s">
        <v>124</v>
      </c>
      <c r="B37" s="4" t="s">
        <v>125</v>
      </c>
      <c r="C37" s="5">
        <f t="shared" si="0"/>
        <v>0.61250000000000004</v>
      </c>
      <c r="F37" s="6">
        <v>2.4500000000000002</v>
      </c>
      <c r="I37" s="5">
        <f t="shared" si="1"/>
        <v>0.61250000000000004</v>
      </c>
    </row>
    <row r="38" spans="1:9" x14ac:dyDescent="0.35">
      <c r="A38" s="4" t="s">
        <v>126</v>
      </c>
      <c r="B38" s="4" t="s">
        <v>127</v>
      </c>
      <c r="C38" s="5">
        <f t="shared" si="0"/>
        <v>0.11349999999999998</v>
      </c>
      <c r="F38" s="6">
        <v>0.4539999999999999</v>
      </c>
      <c r="I38" s="5">
        <f t="shared" si="1"/>
        <v>0.11349999999999998</v>
      </c>
    </row>
    <row r="39" spans="1:9" x14ac:dyDescent="0.35">
      <c r="A39" s="4" t="s">
        <v>128</v>
      </c>
      <c r="B39" s="4" t="s">
        <v>129</v>
      </c>
      <c r="C39" s="5">
        <f t="shared" si="0"/>
        <v>0.47350000000000003</v>
      </c>
      <c r="F39" s="6">
        <v>1.8940000000000001</v>
      </c>
      <c r="I39" s="5">
        <f t="shared" si="1"/>
        <v>0.47350000000000003</v>
      </c>
    </row>
    <row r="40" spans="1:9" x14ac:dyDescent="0.35">
      <c r="A40" s="4" t="s">
        <v>130</v>
      </c>
      <c r="B40" s="4" t="s">
        <v>131</v>
      </c>
      <c r="C40" s="5">
        <f t="shared" si="0"/>
        <v>0.41249999999999998</v>
      </c>
      <c r="F40" s="6">
        <v>1.65</v>
      </c>
      <c r="I40" s="5">
        <f t="shared" si="1"/>
        <v>0.41249999999999998</v>
      </c>
    </row>
    <row r="41" spans="1:9" x14ac:dyDescent="0.35">
      <c r="A41" s="4" t="s">
        <v>132</v>
      </c>
      <c r="B41" s="4" t="s">
        <v>133</v>
      </c>
      <c r="C41" s="5">
        <f t="shared" si="0"/>
        <v>0.46050000000000002</v>
      </c>
      <c r="F41" s="6">
        <v>1.8420000000000001</v>
      </c>
      <c r="I41" s="5">
        <f t="shared" si="1"/>
        <v>0.46050000000000002</v>
      </c>
    </row>
    <row r="42" spans="1:9" x14ac:dyDescent="0.35">
      <c r="A42" s="4" t="s">
        <v>134</v>
      </c>
      <c r="B42" s="4" t="s">
        <v>135</v>
      </c>
      <c r="C42" s="5">
        <f t="shared" si="0"/>
        <v>0.58899999999999997</v>
      </c>
      <c r="F42" s="6">
        <v>2.3559999999999999</v>
      </c>
      <c r="I42" s="5">
        <f t="shared" si="1"/>
        <v>0.58899999999999997</v>
      </c>
    </row>
    <row r="43" spans="1:9" x14ac:dyDescent="0.35">
      <c r="A43" s="4" t="s">
        <v>136</v>
      </c>
      <c r="B43" s="4" t="s">
        <v>137</v>
      </c>
      <c r="C43" s="5">
        <f t="shared" si="0"/>
        <v>0.35599999999999998</v>
      </c>
      <c r="F43" s="6">
        <v>1.4239999999999999</v>
      </c>
      <c r="I43" s="5">
        <f t="shared" si="1"/>
        <v>0.35599999999999998</v>
      </c>
    </row>
    <row r="44" spans="1:9" x14ac:dyDescent="0.35">
      <c r="A44" s="4" t="s">
        <v>138</v>
      </c>
      <c r="B44" s="4" t="s">
        <v>139</v>
      </c>
      <c r="C44" s="5">
        <f t="shared" si="0"/>
        <v>0.32650000000000007</v>
      </c>
      <c r="F44" s="6">
        <v>1.3060000000000003</v>
      </c>
      <c r="I44" s="5">
        <f t="shared" si="1"/>
        <v>0.32650000000000007</v>
      </c>
    </row>
    <row r="45" spans="1:9" x14ac:dyDescent="0.35">
      <c r="A45" s="4" t="s">
        <v>140</v>
      </c>
      <c r="B45" s="4" t="s">
        <v>141</v>
      </c>
      <c r="C45" s="5">
        <f t="shared" si="0"/>
        <v>0.22199999999999998</v>
      </c>
      <c r="F45" s="6">
        <v>0.8879999999999999</v>
      </c>
      <c r="I45" s="5">
        <f t="shared" si="1"/>
        <v>0.22199999999999998</v>
      </c>
    </row>
    <row r="46" spans="1:9" x14ac:dyDescent="0.35">
      <c r="A46" s="4" t="s">
        <v>142</v>
      </c>
      <c r="B46" s="4" t="s">
        <v>143</v>
      </c>
      <c r="C46" s="5">
        <f t="shared" si="0"/>
        <v>0.52299999999999991</v>
      </c>
      <c r="F46" s="6">
        <v>2.0919999999999996</v>
      </c>
      <c r="I46" s="5">
        <f t="shared" si="1"/>
        <v>0.52299999999999991</v>
      </c>
    </row>
    <row r="47" spans="1:9" x14ac:dyDescent="0.35">
      <c r="A47" s="4" t="s">
        <v>144</v>
      </c>
      <c r="B47" s="4" t="s">
        <v>145</v>
      </c>
      <c r="C47" s="5">
        <f t="shared" si="0"/>
        <v>0.27900000000000003</v>
      </c>
      <c r="F47" s="6">
        <v>1.1160000000000001</v>
      </c>
      <c r="I47" s="5">
        <f t="shared" si="1"/>
        <v>0.27900000000000003</v>
      </c>
    </row>
    <row r="48" spans="1:9" x14ac:dyDescent="0.35">
      <c r="A48" s="4" t="s">
        <v>150</v>
      </c>
      <c r="B48" s="4" t="s">
        <v>151</v>
      </c>
      <c r="C48" s="5">
        <f t="shared" si="0"/>
        <v>0.57050000000000001</v>
      </c>
      <c r="F48" s="6">
        <v>2.282</v>
      </c>
      <c r="I48" s="5">
        <f t="shared" si="1"/>
        <v>0.57050000000000001</v>
      </c>
    </row>
    <row r="49" spans="1:9" x14ac:dyDescent="0.35">
      <c r="A49" s="4" t="s">
        <v>152</v>
      </c>
      <c r="B49" s="4" t="s">
        <v>153</v>
      </c>
      <c r="C49" s="5">
        <f t="shared" si="0"/>
        <v>0.62749999999999995</v>
      </c>
      <c r="F49" s="6">
        <v>2.5099999999999998</v>
      </c>
      <c r="I49" s="5">
        <f t="shared" si="1"/>
        <v>0.62749999999999995</v>
      </c>
    </row>
    <row r="50" spans="1:9" x14ac:dyDescent="0.35">
      <c r="A50" s="4" t="s">
        <v>154</v>
      </c>
      <c r="B50" s="4" t="s">
        <v>155</v>
      </c>
      <c r="C50" s="5">
        <f t="shared" si="0"/>
        <v>0.48100000000000004</v>
      </c>
      <c r="F50" s="6">
        <v>1.9240000000000002</v>
      </c>
      <c r="I50" s="5">
        <f t="shared" si="1"/>
        <v>0.48100000000000004</v>
      </c>
    </row>
    <row r="51" spans="1:9" x14ac:dyDescent="0.35">
      <c r="A51" s="4" t="s">
        <v>156</v>
      </c>
      <c r="B51" s="4" t="s">
        <v>157</v>
      </c>
      <c r="C51" s="5">
        <f t="shared" si="0"/>
        <v>0.53349999999999997</v>
      </c>
      <c r="F51" s="6">
        <v>2.1339999999999999</v>
      </c>
      <c r="I51" s="5">
        <f t="shared" si="1"/>
        <v>0.53349999999999997</v>
      </c>
    </row>
    <row r="52" spans="1:9" x14ac:dyDescent="0.35">
      <c r="A52" s="4" t="s">
        <v>158</v>
      </c>
      <c r="B52" s="4" t="s">
        <v>159</v>
      </c>
      <c r="C52" s="5">
        <f t="shared" si="0"/>
        <v>0.42649999999999999</v>
      </c>
      <c r="F52" s="6">
        <v>1.706</v>
      </c>
      <c r="I52" s="5">
        <f t="shared" si="1"/>
        <v>0.42649999999999999</v>
      </c>
    </row>
    <row r="53" spans="1:9" x14ac:dyDescent="0.35">
      <c r="A53" s="4" t="s">
        <v>160</v>
      </c>
      <c r="B53" s="4" t="s">
        <v>161</v>
      </c>
      <c r="C53" s="5">
        <f t="shared" si="0"/>
        <v>0.30850000000000005</v>
      </c>
      <c r="F53" s="6">
        <v>1.2340000000000002</v>
      </c>
      <c r="I53" s="5">
        <f t="shared" si="1"/>
        <v>0.30850000000000005</v>
      </c>
    </row>
    <row r="54" spans="1:9" x14ac:dyDescent="0.35">
      <c r="A54" s="4" t="s">
        <v>162</v>
      </c>
      <c r="B54" s="4" t="s">
        <v>163</v>
      </c>
      <c r="C54" s="5">
        <f t="shared" si="0"/>
        <v>0.46449999999999997</v>
      </c>
      <c r="F54" s="6">
        <v>1.8579999999999999</v>
      </c>
      <c r="I54" s="5">
        <f t="shared" si="1"/>
        <v>0.46449999999999997</v>
      </c>
    </row>
    <row r="55" spans="1:9" x14ac:dyDescent="0.35">
      <c r="A55" s="4" t="s">
        <v>164</v>
      </c>
      <c r="B55" s="4" t="s">
        <v>165</v>
      </c>
      <c r="C55" s="5">
        <f t="shared" si="0"/>
        <v>0.3745</v>
      </c>
      <c r="F55" s="6">
        <v>1.498</v>
      </c>
      <c r="I55" s="5">
        <f t="shared" si="1"/>
        <v>0.3745</v>
      </c>
    </row>
    <row r="56" spans="1:9" x14ac:dyDescent="0.35">
      <c r="A56" s="4" t="s">
        <v>166</v>
      </c>
      <c r="B56" s="4" t="s">
        <v>167</v>
      </c>
      <c r="C56" s="5">
        <f t="shared" si="0"/>
        <v>0.35249999999999998</v>
      </c>
      <c r="F56" s="6">
        <v>1.41</v>
      </c>
      <c r="I56" s="5">
        <f t="shared" si="1"/>
        <v>0.35249999999999998</v>
      </c>
    </row>
    <row r="57" spans="1:9" x14ac:dyDescent="0.35">
      <c r="A57" s="4" t="s">
        <v>168</v>
      </c>
      <c r="B57" s="4" t="s">
        <v>169</v>
      </c>
      <c r="C57" s="5">
        <f t="shared" si="0"/>
        <v>0.55349999999999999</v>
      </c>
      <c r="F57" s="6">
        <v>2.214</v>
      </c>
      <c r="I57" s="5">
        <f t="shared" si="1"/>
        <v>0.55349999999999999</v>
      </c>
    </row>
    <row r="58" spans="1:9" x14ac:dyDescent="0.35">
      <c r="A58" s="4" t="s">
        <v>170</v>
      </c>
      <c r="B58" s="4" t="s">
        <v>171</v>
      </c>
      <c r="C58" s="5">
        <f t="shared" si="0"/>
        <v>0.35549999999999998</v>
      </c>
      <c r="F58" s="6">
        <v>1.4219999999999999</v>
      </c>
      <c r="I58" s="5">
        <f t="shared" si="1"/>
        <v>0.35549999999999998</v>
      </c>
    </row>
    <row r="59" spans="1:9" x14ac:dyDescent="0.35">
      <c r="A59" s="4" t="s">
        <v>172</v>
      </c>
      <c r="B59" s="4" t="s">
        <v>173</v>
      </c>
      <c r="C59" s="5">
        <f t="shared" si="0"/>
        <v>0.252</v>
      </c>
      <c r="F59" s="6">
        <v>1.008</v>
      </c>
      <c r="I59" s="5">
        <f t="shared" si="1"/>
        <v>0.252</v>
      </c>
    </row>
    <row r="60" spans="1:9" x14ac:dyDescent="0.35">
      <c r="A60" s="4" t="s">
        <v>174</v>
      </c>
      <c r="B60" s="4" t="s">
        <v>175</v>
      </c>
      <c r="C60" s="5">
        <f t="shared" si="0"/>
        <v>6.7000000000000004E-2</v>
      </c>
      <c r="F60" s="6">
        <v>0.26800000000000002</v>
      </c>
      <c r="I60" s="5">
        <f t="shared" si="1"/>
        <v>6.7000000000000004E-2</v>
      </c>
    </row>
    <row r="61" spans="1:9" x14ac:dyDescent="0.35">
      <c r="A61" s="4" t="s">
        <v>176</v>
      </c>
      <c r="B61" s="4" t="s">
        <v>177</v>
      </c>
      <c r="C61" s="5">
        <f t="shared" si="0"/>
        <v>0.30999999999999994</v>
      </c>
      <c r="F61" s="6">
        <v>1.2399999999999998</v>
      </c>
      <c r="I61" s="5">
        <f t="shared" si="1"/>
        <v>0.30999999999999994</v>
      </c>
    </row>
    <row r="62" spans="1:9" x14ac:dyDescent="0.35">
      <c r="A62" s="4" t="s">
        <v>180</v>
      </c>
      <c r="B62" s="4" t="s">
        <v>181</v>
      </c>
      <c r="C62" s="5">
        <f t="shared" si="0"/>
        <v>0.40500000000000003</v>
      </c>
      <c r="F62" s="6">
        <v>1.62</v>
      </c>
      <c r="I62" s="5">
        <f t="shared" si="1"/>
        <v>0.40500000000000003</v>
      </c>
    </row>
    <row r="63" spans="1:9" x14ac:dyDescent="0.35">
      <c r="A63" s="4" t="s">
        <v>182</v>
      </c>
      <c r="B63" s="4" t="s">
        <v>183</v>
      </c>
      <c r="C63" s="5">
        <f t="shared" si="0"/>
        <v>0.64500000000000002</v>
      </c>
      <c r="F63" s="6">
        <v>2.58</v>
      </c>
      <c r="I63" s="5">
        <f t="shared" si="1"/>
        <v>0.64500000000000002</v>
      </c>
    </row>
    <row r="64" spans="1:9" x14ac:dyDescent="0.35">
      <c r="A64" s="4" t="s">
        <v>184</v>
      </c>
      <c r="B64" s="4" t="s">
        <v>185</v>
      </c>
      <c r="C64" s="5">
        <f t="shared" si="0"/>
        <v>0.5625</v>
      </c>
      <c r="F64" s="6">
        <v>2.25</v>
      </c>
      <c r="I64" s="5">
        <f t="shared" si="1"/>
        <v>0.5625</v>
      </c>
    </row>
    <row r="65" spans="1:9" x14ac:dyDescent="0.35">
      <c r="A65" s="4" t="s">
        <v>186</v>
      </c>
      <c r="B65" s="4" t="s">
        <v>187</v>
      </c>
      <c r="C65" s="5">
        <f t="shared" si="0"/>
        <v>0.59299999999999997</v>
      </c>
      <c r="F65" s="6">
        <v>2.3719999999999999</v>
      </c>
      <c r="I65" s="5">
        <f t="shared" si="1"/>
        <v>0.59299999999999997</v>
      </c>
    </row>
    <row r="66" spans="1:9" x14ac:dyDescent="0.35">
      <c r="A66" s="4" t="s">
        <v>190</v>
      </c>
      <c r="B66" s="4" t="s">
        <v>191</v>
      </c>
      <c r="C66" s="5">
        <f t="shared" si="0"/>
        <v>0.53599999999999992</v>
      </c>
      <c r="F66" s="6">
        <v>2.1439999999999997</v>
      </c>
      <c r="I66" s="5">
        <f t="shared" si="1"/>
        <v>0.53599999999999992</v>
      </c>
    </row>
    <row r="67" spans="1:9" x14ac:dyDescent="0.35">
      <c r="A67" s="4" t="s">
        <v>192</v>
      </c>
      <c r="B67" s="4" t="s">
        <v>193</v>
      </c>
      <c r="C67" s="5">
        <f t="shared" si="0"/>
        <v>0.54599999999999993</v>
      </c>
      <c r="F67" s="6">
        <v>2.1839999999999997</v>
      </c>
      <c r="I67" s="5">
        <f t="shared" si="1"/>
        <v>0.54599999999999993</v>
      </c>
    </row>
    <row r="68" spans="1:9" x14ac:dyDescent="0.35">
      <c r="A68" s="4" t="s">
        <v>194</v>
      </c>
      <c r="B68" s="4" t="s">
        <v>195</v>
      </c>
      <c r="C68" s="5">
        <f t="shared" si="0"/>
        <v>0.54</v>
      </c>
      <c r="F68" s="6">
        <v>2.16</v>
      </c>
      <c r="I68" s="5">
        <f t="shared" si="1"/>
        <v>0.54</v>
      </c>
    </row>
    <row r="69" spans="1:9" x14ac:dyDescent="0.35">
      <c r="A69" s="4" t="s">
        <v>196</v>
      </c>
      <c r="B69" s="4" t="s">
        <v>197</v>
      </c>
      <c r="C69" s="5">
        <f t="shared" si="0"/>
        <v>0.33400000000000002</v>
      </c>
      <c r="F69" s="6">
        <v>1.3360000000000001</v>
      </c>
      <c r="I69" s="5">
        <f t="shared" si="1"/>
        <v>0.33400000000000002</v>
      </c>
    </row>
    <row r="70" spans="1:9" x14ac:dyDescent="0.35">
      <c r="A70" s="4" t="s">
        <v>101</v>
      </c>
      <c r="B70" s="4" t="s">
        <v>102</v>
      </c>
      <c r="C70" s="5">
        <f t="shared" si="0"/>
        <v>0.55300000000000005</v>
      </c>
      <c r="F70" s="6">
        <v>2.2120000000000002</v>
      </c>
      <c r="I70" s="5">
        <f t="shared" si="1"/>
        <v>0.55300000000000005</v>
      </c>
    </row>
    <row r="71" spans="1:9" x14ac:dyDescent="0.35">
      <c r="A71" s="4" t="s">
        <v>198</v>
      </c>
      <c r="B71" s="4" t="s">
        <v>199</v>
      </c>
      <c r="C71" s="5">
        <f t="shared" si="0"/>
        <v>0.72599999999999998</v>
      </c>
      <c r="F71" s="6">
        <v>2.9039999999999999</v>
      </c>
      <c r="I71" s="5">
        <f t="shared" si="1"/>
        <v>0.72599999999999998</v>
      </c>
    </row>
    <row r="72" spans="1:9" x14ac:dyDescent="0.35">
      <c r="A72" s="4" t="s">
        <v>200</v>
      </c>
      <c r="B72" s="4" t="s">
        <v>201</v>
      </c>
      <c r="C72" s="5">
        <f t="shared" si="0"/>
        <v>0.49350000000000005</v>
      </c>
      <c r="F72" s="6">
        <v>1.9740000000000002</v>
      </c>
      <c r="I72" s="5">
        <f t="shared" si="1"/>
        <v>0.49350000000000005</v>
      </c>
    </row>
    <row r="73" spans="1:9" x14ac:dyDescent="0.35">
      <c r="A73" s="4" t="s">
        <v>106</v>
      </c>
      <c r="B73" s="4" t="s">
        <v>107</v>
      </c>
      <c r="C73" s="5">
        <f t="shared" si="0"/>
        <v>0.55249999999999999</v>
      </c>
      <c r="F73" s="6">
        <v>2.21</v>
      </c>
      <c r="I73" s="5">
        <f t="shared" si="1"/>
        <v>0.55249999999999999</v>
      </c>
    </row>
    <row r="74" spans="1:9" x14ac:dyDescent="0.35">
      <c r="A74" s="4" t="s">
        <v>202</v>
      </c>
      <c r="B74" s="4" t="s">
        <v>203</v>
      </c>
      <c r="C74" s="5">
        <f t="shared" ref="C74:C84" si="2">+I74</f>
        <v>0.5714999999999999</v>
      </c>
      <c r="F74" s="6">
        <v>2.2859999999999996</v>
      </c>
      <c r="I74" s="5">
        <f t="shared" ref="I74:I84" si="3">IF(ISNUMBER(F74)=TRUE,I$6*(F74-I$5)/(I$4-I$5)+(1-I$6)*(1-(F74-I$5)/(I$4-I$5)),"..")</f>
        <v>0.5714999999999999</v>
      </c>
    </row>
    <row r="75" spans="1:9" x14ac:dyDescent="0.35">
      <c r="A75" s="4" t="s">
        <v>204</v>
      </c>
      <c r="B75" s="4" t="s">
        <v>205</v>
      </c>
      <c r="C75" s="5">
        <f t="shared" si="2"/>
        <v>0.58799999999999997</v>
      </c>
      <c r="F75" s="6">
        <v>2.3519999999999999</v>
      </c>
      <c r="I75" s="5">
        <f t="shared" si="3"/>
        <v>0.58799999999999997</v>
      </c>
    </row>
    <row r="76" spans="1:9" x14ac:dyDescent="0.35">
      <c r="A76" s="4" t="s">
        <v>206</v>
      </c>
      <c r="B76" s="4" t="s">
        <v>207</v>
      </c>
      <c r="C76" s="5">
        <f t="shared" si="2"/>
        <v>0.48749999999999999</v>
      </c>
      <c r="F76" s="6">
        <v>1.95</v>
      </c>
      <c r="I76" s="5">
        <f t="shared" si="3"/>
        <v>0.48749999999999999</v>
      </c>
    </row>
    <row r="77" spans="1:9" x14ac:dyDescent="0.35">
      <c r="A77" s="4" t="s">
        <v>208</v>
      </c>
      <c r="B77" s="4" t="s">
        <v>209</v>
      </c>
      <c r="C77" s="5">
        <f t="shared" si="2"/>
        <v>0.42</v>
      </c>
      <c r="F77" s="6">
        <v>1.68</v>
      </c>
      <c r="I77" s="5">
        <f t="shared" si="3"/>
        <v>0.42</v>
      </c>
    </row>
    <row r="78" spans="1:9" x14ac:dyDescent="0.35">
      <c r="A78" s="4" t="s">
        <v>211</v>
      </c>
      <c r="B78" s="4" t="s">
        <v>212</v>
      </c>
      <c r="C78" s="5">
        <f t="shared" si="2"/>
        <v>0.77500000000000002</v>
      </c>
      <c r="F78" s="6">
        <v>3.1</v>
      </c>
      <c r="I78" s="5">
        <f t="shared" si="3"/>
        <v>0.77500000000000002</v>
      </c>
    </row>
    <row r="79" spans="1:9" x14ac:dyDescent="0.35">
      <c r="A79" s="4" t="s">
        <v>215</v>
      </c>
      <c r="B79" s="4" t="s">
        <v>216</v>
      </c>
      <c r="C79" s="5">
        <f t="shared" si="2"/>
        <v>0.32100000000000001</v>
      </c>
      <c r="F79" s="6">
        <v>1.284</v>
      </c>
      <c r="I79" s="5">
        <f t="shared" si="3"/>
        <v>0.32100000000000001</v>
      </c>
    </row>
    <row r="80" spans="1:9" x14ac:dyDescent="0.35">
      <c r="A80" s="4" t="s">
        <v>217</v>
      </c>
      <c r="B80" s="4" t="s">
        <v>218</v>
      </c>
      <c r="C80" s="5">
        <f t="shared" si="2"/>
        <v>0.55300000000000005</v>
      </c>
      <c r="F80" s="6">
        <v>2.2120000000000002</v>
      </c>
      <c r="I80" s="5">
        <f t="shared" si="3"/>
        <v>0.55300000000000005</v>
      </c>
    </row>
    <row r="81" spans="1:9" x14ac:dyDescent="0.35">
      <c r="A81" s="4" t="s">
        <v>219</v>
      </c>
      <c r="B81" s="4" t="s">
        <v>220</v>
      </c>
      <c r="C81" s="5">
        <f t="shared" si="2"/>
        <v>0.438</v>
      </c>
      <c r="F81" s="6">
        <v>1.752</v>
      </c>
      <c r="I81" s="5">
        <f t="shared" si="3"/>
        <v>0.438</v>
      </c>
    </row>
    <row r="82" spans="1:9" x14ac:dyDescent="0.35">
      <c r="A82" s="4" t="s">
        <v>221</v>
      </c>
      <c r="B82" s="4" t="s">
        <v>222</v>
      </c>
      <c r="C82" s="5">
        <f t="shared" si="2"/>
        <v>0.60250000000000004</v>
      </c>
      <c r="F82" s="6">
        <v>2.41</v>
      </c>
      <c r="I82" s="5">
        <f t="shared" si="3"/>
        <v>0.60250000000000004</v>
      </c>
    </row>
    <row r="83" spans="1:9" x14ac:dyDescent="0.35">
      <c r="A83" s="4" t="s">
        <v>223</v>
      </c>
      <c r="B83" s="4" t="s">
        <v>224</v>
      </c>
      <c r="C83" s="5">
        <f t="shared" si="2"/>
        <v>0.5615</v>
      </c>
      <c r="F83" s="6">
        <v>2.246</v>
      </c>
      <c r="I83" s="5">
        <f t="shared" si="3"/>
        <v>0.5615</v>
      </c>
    </row>
    <row r="84" spans="1:9" x14ac:dyDescent="0.35">
      <c r="A84" s="4" t="s">
        <v>225</v>
      </c>
      <c r="B84" s="4" t="s">
        <v>226</v>
      </c>
      <c r="C84" s="5">
        <f t="shared" si="2"/>
        <v>0.31799999999999995</v>
      </c>
      <c r="F84" s="6">
        <v>1.2719999999999998</v>
      </c>
      <c r="I84" s="5">
        <f t="shared" si="3"/>
        <v>0.31799999999999995</v>
      </c>
    </row>
    <row r="85" spans="1:9" x14ac:dyDescent="0.35">
      <c r="A85" s="4"/>
      <c r="B85" s="11"/>
      <c r="C85" s="5"/>
      <c r="F85" s="6"/>
      <c r="I85" s="5"/>
    </row>
    <row r="86" spans="1:9" x14ac:dyDescent="0.35">
      <c r="A86" s="4"/>
      <c r="B86" s="11"/>
      <c r="C86" s="5"/>
      <c r="F86" s="6"/>
      <c r="I86" s="5"/>
    </row>
    <row r="87" spans="1:9" x14ac:dyDescent="0.35">
      <c r="A87" s="4"/>
      <c r="B87" s="11"/>
      <c r="C87" s="5"/>
      <c r="F87" s="6"/>
      <c r="I87" s="5"/>
    </row>
    <row r="88" spans="1:9" x14ac:dyDescent="0.35">
      <c r="A88" s="4"/>
      <c r="B88" s="11"/>
      <c r="C88" s="5"/>
      <c r="F88" s="6"/>
      <c r="I88" s="5"/>
    </row>
    <row r="89" spans="1:9" x14ac:dyDescent="0.35">
      <c r="A89" s="4"/>
      <c r="B89" s="11"/>
      <c r="C89" s="5"/>
      <c r="F89" s="6"/>
      <c r="I89" s="5"/>
    </row>
    <row r="90" spans="1:9" x14ac:dyDescent="0.35">
      <c r="A90" s="4"/>
      <c r="B90" s="11"/>
      <c r="C90" s="5"/>
      <c r="F90" s="6"/>
      <c r="I90" s="5"/>
    </row>
    <row r="91" spans="1:9" x14ac:dyDescent="0.35">
      <c r="A91" s="4"/>
      <c r="B91" s="11"/>
      <c r="C91" s="5"/>
      <c r="F91" s="6"/>
      <c r="I91" s="5"/>
    </row>
    <row r="92" spans="1:9" x14ac:dyDescent="0.35">
      <c r="A92" s="4"/>
      <c r="B92" s="11"/>
      <c r="C92" s="5"/>
      <c r="F92" s="6"/>
      <c r="I92" s="5"/>
    </row>
    <row r="93" spans="1:9" x14ac:dyDescent="0.35">
      <c r="A93" s="4"/>
      <c r="B93" s="11"/>
      <c r="C93" s="5"/>
      <c r="F93" s="6"/>
      <c r="I93" s="5"/>
    </row>
    <row r="94" spans="1:9" x14ac:dyDescent="0.35">
      <c r="A94" s="4"/>
      <c r="B94" s="11"/>
      <c r="C94" s="5"/>
      <c r="F94" s="6"/>
      <c r="I94" s="5"/>
    </row>
    <row r="95" spans="1:9" x14ac:dyDescent="0.35">
      <c r="A95" s="4"/>
      <c r="B95" s="11"/>
      <c r="C95" s="5"/>
      <c r="F95" s="6"/>
      <c r="I95" s="5"/>
    </row>
    <row r="96" spans="1:9" x14ac:dyDescent="0.35">
      <c r="A96" s="4"/>
      <c r="B96" s="11"/>
      <c r="C96" s="5"/>
      <c r="F96" s="6"/>
      <c r="I96" s="5"/>
    </row>
    <row r="97" spans="1:9" x14ac:dyDescent="0.35">
      <c r="A97" s="4"/>
      <c r="B97" s="11"/>
      <c r="C97" s="5"/>
      <c r="F97" s="6"/>
      <c r="I97" s="5"/>
    </row>
    <row r="98" spans="1:9" x14ac:dyDescent="0.35">
      <c r="A98" s="4"/>
      <c r="B98" s="11"/>
      <c r="C98" s="5"/>
      <c r="F98" s="6"/>
      <c r="I98" s="5"/>
    </row>
    <row r="99" spans="1:9" x14ac:dyDescent="0.35">
      <c r="A99" s="4"/>
      <c r="B99" s="11"/>
      <c r="C99" s="5"/>
      <c r="F99" s="6"/>
      <c r="I99" s="5"/>
    </row>
    <row r="100" spans="1:9" x14ac:dyDescent="0.35">
      <c r="A100" s="4"/>
      <c r="B100" s="11"/>
      <c r="C100" s="5"/>
      <c r="F100" s="6"/>
      <c r="I100" s="5"/>
    </row>
    <row r="101" spans="1:9" x14ac:dyDescent="0.35">
      <c r="A101" s="4"/>
      <c r="B101" s="11"/>
      <c r="C101" s="5"/>
      <c r="F101" s="6"/>
      <c r="I101" s="5"/>
    </row>
    <row r="102" spans="1:9" x14ac:dyDescent="0.35">
      <c r="A102" s="4"/>
      <c r="B102" s="11"/>
      <c r="C102" s="5"/>
      <c r="F102" s="6"/>
      <c r="I102" s="5"/>
    </row>
    <row r="103" spans="1:9" x14ac:dyDescent="0.35">
      <c r="A103" s="4"/>
      <c r="B103" s="11"/>
      <c r="C103" s="5"/>
      <c r="F103" s="6"/>
      <c r="I103" s="5"/>
    </row>
    <row r="104" spans="1:9" x14ac:dyDescent="0.35">
      <c r="A104" s="4"/>
      <c r="B104" s="11"/>
      <c r="C104" s="5"/>
      <c r="F104" s="6"/>
      <c r="I104" s="5"/>
    </row>
    <row r="105" spans="1:9" x14ac:dyDescent="0.35">
      <c r="A105" s="4"/>
      <c r="B105" s="11"/>
      <c r="C105" s="5"/>
      <c r="F105" s="6"/>
      <c r="I105" s="5"/>
    </row>
    <row r="106" spans="1:9" x14ac:dyDescent="0.35">
      <c r="A106" s="4"/>
      <c r="B106" s="11"/>
      <c r="C106" s="5"/>
      <c r="F106" s="6"/>
      <c r="I106" s="5"/>
    </row>
    <row r="107" spans="1:9" x14ac:dyDescent="0.35">
      <c r="A107" s="4"/>
      <c r="B107" s="11"/>
      <c r="C107" s="5"/>
      <c r="F107" s="6"/>
      <c r="I107" s="5"/>
    </row>
    <row r="108" spans="1:9" x14ac:dyDescent="0.35">
      <c r="A108" s="4"/>
      <c r="B108" s="11"/>
      <c r="C108" s="5"/>
      <c r="F108" s="6"/>
      <c r="I108" s="5"/>
    </row>
    <row r="109" spans="1:9" x14ac:dyDescent="0.35">
      <c r="A109" s="4"/>
      <c r="B109" s="11"/>
      <c r="C109" s="5"/>
      <c r="F109" s="6"/>
      <c r="I109" s="5"/>
    </row>
    <row r="110" spans="1:9" x14ac:dyDescent="0.35">
      <c r="A110" s="4"/>
      <c r="B110" s="11"/>
      <c r="C110" s="5"/>
      <c r="F110" s="6"/>
      <c r="I110" s="5"/>
    </row>
    <row r="111" spans="1:9" x14ac:dyDescent="0.35">
      <c r="A111" s="4"/>
      <c r="B111" s="11"/>
      <c r="C111" s="5"/>
      <c r="F111" s="6"/>
      <c r="I111" s="5"/>
    </row>
    <row r="112" spans="1:9" x14ac:dyDescent="0.35">
      <c r="A112" s="4"/>
      <c r="B112" s="11"/>
      <c r="C112" s="5"/>
      <c r="F112" s="6"/>
      <c r="I112" s="5"/>
    </row>
    <row r="113" spans="1:9" x14ac:dyDescent="0.35">
      <c r="A113" s="4"/>
      <c r="B113" s="11"/>
      <c r="C113" s="5"/>
      <c r="F113" s="6"/>
      <c r="I113" s="5"/>
    </row>
    <row r="114" spans="1:9" x14ac:dyDescent="0.35">
      <c r="A114" s="4"/>
      <c r="B114" s="11"/>
      <c r="C114" s="5"/>
      <c r="F114" s="6"/>
      <c r="I114" s="5"/>
    </row>
    <row r="115" spans="1:9" x14ac:dyDescent="0.35">
      <c r="A115" s="4"/>
      <c r="B115" s="11"/>
      <c r="C115" s="5"/>
      <c r="F115" s="6"/>
      <c r="I115" s="5"/>
    </row>
    <row r="116" spans="1:9" x14ac:dyDescent="0.35">
      <c r="A116" s="4"/>
      <c r="B116" s="11"/>
      <c r="C116" s="5"/>
      <c r="F116" s="6"/>
      <c r="I116" s="5"/>
    </row>
    <row r="117" spans="1:9" x14ac:dyDescent="0.35">
      <c r="A117" s="4"/>
      <c r="B117" s="11"/>
      <c r="C117" s="5"/>
      <c r="F117" s="6"/>
      <c r="I117" s="5"/>
    </row>
    <row r="118" spans="1:9" x14ac:dyDescent="0.35">
      <c r="A118" s="4"/>
      <c r="B118" s="11"/>
      <c r="C118" s="5"/>
      <c r="F118" s="6"/>
      <c r="I118" s="5"/>
    </row>
    <row r="119" spans="1:9" x14ac:dyDescent="0.35">
      <c r="A119" s="4"/>
      <c r="B119" s="11"/>
      <c r="C119" s="5"/>
      <c r="F119" s="6"/>
      <c r="I119" s="5"/>
    </row>
    <row r="120" spans="1:9" x14ac:dyDescent="0.35">
      <c r="A120" s="4"/>
      <c r="B120" s="11"/>
      <c r="C120" s="5"/>
      <c r="F120" s="6"/>
      <c r="I120" s="5"/>
    </row>
    <row r="121" spans="1:9" x14ac:dyDescent="0.35">
      <c r="A121" s="4"/>
      <c r="B121" s="11"/>
      <c r="C121" s="5"/>
      <c r="F121" s="6"/>
      <c r="I121" s="5"/>
    </row>
    <row r="122" spans="1:9" x14ac:dyDescent="0.35">
      <c r="A122" s="4"/>
      <c r="B122" s="11"/>
      <c r="C122" s="5"/>
      <c r="F122" s="6"/>
      <c r="I122" s="5"/>
    </row>
    <row r="123" spans="1:9" x14ac:dyDescent="0.35">
      <c r="A123" s="4"/>
      <c r="B123" s="11"/>
      <c r="C123" s="5"/>
      <c r="F123" s="6"/>
      <c r="I123" s="5"/>
    </row>
    <row r="124" spans="1:9" x14ac:dyDescent="0.35">
      <c r="A124" s="4"/>
      <c r="B124" s="11"/>
      <c r="C124" s="5"/>
      <c r="F124" s="6"/>
      <c r="I124" s="5"/>
    </row>
    <row r="125" spans="1:9" x14ac:dyDescent="0.35">
      <c r="A125" s="4"/>
      <c r="B125" s="11"/>
      <c r="C125" s="5"/>
      <c r="F125" s="6"/>
      <c r="I125" s="5"/>
    </row>
    <row r="126" spans="1:9" x14ac:dyDescent="0.35">
      <c r="A126" s="4"/>
      <c r="B126" s="11"/>
      <c r="C126" s="5"/>
      <c r="F126" s="6"/>
      <c r="I126" s="5"/>
    </row>
    <row r="127" spans="1:9" x14ac:dyDescent="0.35">
      <c r="A127" s="4"/>
      <c r="B127" s="11"/>
      <c r="C127" s="5"/>
      <c r="F127" s="6"/>
      <c r="I127" s="5"/>
    </row>
    <row r="128" spans="1:9" x14ac:dyDescent="0.35">
      <c r="A128" s="4"/>
      <c r="B128" s="11"/>
      <c r="C128" s="5"/>
      <c r="F128" s="6"/>
      <c r="I128" s="5"/>
    </row>
    <row r="129" spans="1:9" x14ac:dyDescent="0.35">
      <c r="A129" s="4"/>
      <c r="B129" s="11"/>
      <c r="C129" s="5"/>
      <c r="F129" s="6"/>
      <c r="I129" s="5"/>
    </row>
    <row r="130" spans="1:9" x14ac:dyDescent="0.35">
      <c r="A130" s="4"/>
      <c r="B130" s="11"/>
      <c r="C130" s="5"/>
      <c r="F130" s="6"/>
      <c r="I130" s="5"/>
    </row>
    <row r="131" spans="1:9" x14ac:dyDescent="0.35">
      <c r="A131" s="4"/>
      <c r="B131" s="11"/>
      <c r="C131" s="5"/>
      <c r="F131" s="6"/>
      <c r="I131" s="5"/>
    </row>
    <row r="132" spans="1:9" x14ac:dyDescent="0.35">
      <c r="A132" s="4"/>
      <c r="B132" s="11"/>
      <c r="C132" s="5"/>
      <c r="F132" s="6"/>
      <c r="I132" s="5"/>
    </row>
    <row r="133" spans="1:9" x14ac:dyDescent="0.35">
      <c r="A133" s="4"/>
      <c r="B133" s="11"/>
      <c r="C133" s="5"/>
      <c r="F133" s="6"/>
      <c r="I133" s="5"/>
    </row>
    <row r="134" spans="1:9" x14ac:dyDescent="0.35">
      <c r="A134" s="4"/>
      <c r="B134" s="11"/>
      <c r="C134" s="5"/>
      <c r="F134" s="6"/>
      <c r="I134" s="5"/>
    </row>
    <row r="135" spans="1:9" x14ac:dyDescent="0.35">
      <c r="A135" s="4"/>
      <c r="B135" s="11"/>
      <c r="C135" s="5"/>
      <c r="F135" s="6"/>
      <c r="I135" s="5"/>
    </row>
    <row r="136" spans="1:9" x14ac:dyDescent="0.35">
      <c r="A136" s="4"/>
      <c r="B136" s="11"/>
      <c r="C136" s="5"/>
      <c r="F136" s="6"/>
      <c r="I136" s="5"/>
    </row>
    <row r="137" spans="1:9" x14ac:dyDescent="0.35">
      <c r="A137" s="4"/>
      <c r="B137" s="11"/>
      <c r="C137" s="5"/>
      <c r="F137" s="6"/>
      <c r="I137" s="5"/>
    </row>
    <row r="138" spans="1:9" x14ac:dyDescent="0.35">
      <c r="A138" s="4"/>
      <c r="B138" s="11"/>
      <c r="C138" s="5"/>
      <c r="F138" s="6"/>
      <c r="I138" s="5"/>
    </row>
    <row r="139" spans="1:9" x14ac:dyDescent="0.35">
      <c r="A139" s="4"/>
      <c r="B139" s="11"/>
      <c r="C139" s="5"/>
      <c r="F139" s="6"/>
      <c r="I139" s="5"/>
    </row>
    <row r="140" spans="1:9" x14ac:dyDescent="0.35">
      <c r="A140" s="4"/>
      <c r="B140" s="11"/>
      <c r="C140" s="5"/>
      <c r="F140" s="6"/>
      <c r="I140" s="5"/>
    </row>
    <row r="141" spans="1:9" x14ac:dyDescent="0.35">
      <c r="A141" s="4"/>
      <c r="B141" s="11"/>
      <c r="C141" s="5"/>
      <c r="F141" s="6"/>
      <c r="I141" s="5"/>
    </row>
    <row r="142" spans="1:9" x14ac:dyDescent="0.35">
      <c r="A142" s="4"/>
      <c r="B142" s="11"/>
      <c r="C142" s="5"/>
      <c r="F142" s="6"/>
      <c r="I142" s="5"/>
    </row>
    <row r="143" spans="1:9" x14ac:dyDescent="0.35">
      <c r="A143" s="4"/>
      <c r="B143" s="11"/>
      <c r="C143" s="5"/>
      <c r="F143" s="6"/>
      <c r="I143" s="5"/>
    </row>
    <row r="144" spans="1:9" x14ac:dyDescent="0.35">
      <c r="A144" s="4"/>
      <c r="B144" s="11"/>
      <c r="C144" s="5"/>
      <c r="F144" s="6"/>
      <c r="I144" s="5"/>
    </row>
    <row r="145" spans="1:9" x14ac:dyDescent="0.35">
      <c r="A145" s="4"/>
      <c r="B145" s="11"/>
      <c r="C145" s="5"/>
      <c r="F145" s="6"/>
      <c r="I145" s="5"/>
    </row>
    <row r="146" spans="1:9" x14ac:dyDescent="0.35">
      <c r="A146" s="4"/>
      <c r="B146" s="11"/>
      <c r="C146" s="5"/>
      <c r="F146" s="6"/>
      <c r="I146" s="5"/>
    </row>
    <row r="147" spans="1:9" x14ac:dyDescent="0.35">
      <c r="A147" s="4"/>
      <c r="B147" s="11"/>
      <c r="C147" s="5"/>
      <c r="F147" s="6"/>
      <c r="I147" s="5"/>
    </row>
    <row r="148" spans="1:9" x14ac:dyDescent="0.35">
      <c r="A148" s="4"/>
      <c r="B148" s="11"/>
      <c r="C148" s="5"/>
      <c r="F148" s="6"/>
      <c r="I148" s="5"/>
    </row>
    <row r="149" spans="1:9" x14ac:dyDescent="0.35">
      <c r="A149" s="4"/>
      <c r="B149" s="11"/>
      <c r="C149" s="5"/>
      <c r="F149" s="6"/>
      <c r="I149" s="5"/>
    </row>
    <row r="150" spans="1:9" x14ac:dyDescent="0.35">
      <c r="A150" s="4"/>
      <c r="B150" s="11"/>
      <c r="C150" s="5"/>
      <c r="F150" s="6"/>
      <c r="I150" s="5"/>
    </row>
    <row r="151" spans="1:9" x14ac:dyDescent="0.35">
      <c r="A151" s="4"/>
      <c r="B151" s="11"/>
      <c r="C151" s="5"/>
      <c r="F151" s="6"/>
      <c r="I151" s="5"/>
    </row>
    <row r="152" spans="1:9" x14ac:dyDescent="0.35">
      <c r="A152" s="4"/>
      <c r="B152" s="11"/>
      <c r="C152" s="5"/>
      <c r="F152" s="6"/>
      <c r="I152" s="5"/>
    </row>
    <row r="153" spans="1:9" x14ac:dyDescent="0.35">
      <c r="A153" s="4"/>
      <c r="B153" s="11"/>
      <c r="C153" s="5"/>
      <c r="F153" s="6"/>
      <c r="I153" s="5"/>
    </row>
    <row r="154" spans="1:9" x14ac:dyDescent="0.35">
      <c r="A154" s="4"/>
      <c r="B154" s="11"/>
      <c r="C154" s="5"/>
      <c r="F154" s="6"/>
      <c r="I154" s="5"/>
    </row>
    <row r="155" spans="1:9" x14ac:dyDescent="0.35">
      <c r="A155" s="4"/>
      <c r="B155" s="11"/>
      <c r="C155" s="5"/>
      <c r="F155" s="6"/>
      <c r="I155" s="5"/>
    </row>
    <row r="156" spans="1:9" x14ac:dyDescent="0.35">
      <c r="A156" s="4"/>
      <c r="B156" s="11"/>
      <c r="C156" s="5"/>
      <c r="F156" s="6"/>
      <c r="I156" s="5"/>
    </row>
    <row r="157" spans="1:9" x14ac:dyDescent="0.35">
      <c r="A157" s="4"/>
      <c r="B157" s="11"/>
      <c r="C157" s="5"/>
      <c r="F157" s="6"/>
      <c r="I157" s="5"/>
    </row>
    <row r="158" spans="1:9" x14ac:dyDescent="0.35">
      <c r="A158" s="4"/>
      <c r="B158" s="11"/>
      <c r="C158" s="5"/>
      <c r="F158" s="6"/>
      <c r="I158" s="5"/>
    </row>
    <row r="159" spans="1:9" x14ac:dyDescent="0.35">
      <c r="A159" s="4"/>
      <c r="B159" s="11"/>
      <c r="C159" s="5"/>
      <c r="F159" s="6"/>
      <c r="I159" s="5"/>
    </row>
    <row r="160" spans="1:9" x14ac:dyDescent="0.35">
      <c r="A160" s="4"/>
      <c r="B160" s="11"/>
      <c r="C160" s="5"/>
      <c r="F160" s="6"/>
      <c r="I160" s="5"/>
    </row>
    <row r="161" spans="1:9" x14ac:dyDescent="0.35">
      <c r="A161" s="4"/>
      <c r="B161" s="11"/>
      <c r="C161" s="5"/>
      <c r="F161" s="6"/>
      <c r="I161" s="5"/>
    </row>
    <row r="162" spans="1:9" x14ac:dyDescent="0.35">
      <c r="A162" s="4"/>
      <c r="B162" s="11"/>
      <c r="C162" s="5"/>
      <c r="F162" s="6"/>
      <c r="I162" s="5"/>
    </row>
    <row r="163" spans="1:9" x14ac:dyDescent="0.35">
      <c r="A163" s="4"/>
      <c r="B163" s="11"/>
      <c r="C163" s="5"/>
      <c r="F163" s="6"/>
      <c r="I163" s="5"/>
    </row>
    <row r="164" spans="1:9" x14ac:dyDescent="0.35">
      <c r="A164" s="4"/>
      <c r="B164" s="11"/>
      <c r="C164" s="5"/>
      <c r="F164" s="6"/>
      <c r="I164" s="5"/>
    </row>
    <row r="165" spans="1:9" x14ac:dyDescent="0.35">
      <c r="A165" s="4"/>
      <c r="B165" s="11"/>
      <c r="C165" s="5"/>
      <c r="F165" s="6"/>
      <c r="I165" s="5"/>
    </row>
    <row r="166" spans="1:9" x14ac:dyDescent="0.35">
      <c r="A166" s="4"/>
      <c r="B166" s="11"/>
      <c r="C166" s="5"/>
      <c r="F166" s="6"/>
      <c r="I166" s="5"/>
    </row>
    <row r="167" spans="1:9" x14ac:dyDescent="0.35">
      <c r="A167" s="4"/>
      <c r="B167" s="11"/>
      <c r="C167" s="5"/>
      <c r="F167" s="6"/>
      <c r="I167" s="5"/>
    </row>
    <row r="168" spans="1:9" x14ac:dyDescent="0.35">
      <c r="A168" s="4"/>
      <c r="B168" s="11"/>
      <c r="C168" s="5"/>
      <c r="F168" s="6"/>
      <c r="I168" s="5"/>
    </row>
    <row r="169" spans="1:9" x14ac:dyDescent="0.35">
      <c r="A169" s="4"/>
      <c r="B169" s="11"/>
      <c r="C169" s="5"/>
      <c r="F169" s="6"/>
      <c r="I169" s="5"/>
    </row>
    <row r="170" spans="1:9" x14ac:dyDescent="0.35">
      <c r="A170" s="4"/>
      <c r="B170" s="11"/>
      <c r="C170" s="5"/>
      <c r="F170" s="6"/>
      <c r="I170" s="5"/>
    </row>
    <row r="171" spans="1:9" x14ac:dyDescent="0.35">
      <c r="A171" s="4"/>
      <c r="B171" s="11"/>
      <c r="C171" s="5"/>
      <c r="F171" s="6"/>
      <c r="I171" s="5"/>
    </row>
    <row r="172" spans="1:9" x14ac:dyDescent="0.35">
      <c r="A172" s="4"/>
      <c r="B172" s="11"/>
      <c r="C172" s="5"/>
      <c r="F172" s="6"/>
      <c r="I172" s="5"/>
    </row>
    <row r="173" spans="1:9" x14ac:dyDescent="0.35">
      <c r="A173" s="4"/>
      <c r="B173" s="11"/>
      <c r="C173" s="5"/>
      <c r="F173" s="6"/>
      <c r="I173" s="5"/>
    </row>
    <row r="174" spans="1:9" x14ac:dyDescent="0.35">
      <c r="A174" s="4"/>
      <c r="B174" s="11"/>
      <c r="C174" s="5"/>
      <c r="F174" s="6"/>
      <c r="I174" s="5"/>
    </row>
    <row r="175" spans="1:9" x14ac:dyDescent="0.35">
      <c r="A175" s="4"/>
      <c r="B175" s="11"/>
      <c r="C175" s="5"/>
      <c r="F175" s="6"/>
      <c r="I175" s="5"/>
    </row>
    <row r="176" spans="1:9"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11"/>
      <c r="E6" t="s">
        <v>41</v>
      </c>
      <c r="F6" s="3">
        <v>1</v>
      </c>
      <c r="G6" s="3"/>
      <c r="I6" s="3">
        <v>1</v>
      </c>
    </row>
    <row r="7" spans="1:9" x14ac:dyDescent="0.35">
      <c r="B7" s="11"/>
      <c r="E7" t="s">
        <v>43</v>
      </c>
      <c r="F7" s="3" t="s">
        <v>44</v>
      </c>
      <c r="G7" s="3"/>
      <c r="I7" s="3" t="s">
        <v>44</v>
      </c>
    </row>
    <row r="8" spans="1:9" x14ac:dyDescent="0.35">
      <c r="A8" t="s">
        <v>45</v>
      </c>
      <c r="B8" t="s">
        <v>46</v>
      </c>
      <c r="C8" t="s">
        <v>234</v>
      </c>
    </row>
    <row r="9" spans="1:9" x14ac:dyDescent="0.35">
      <c r="A9" s="4" t="s">
        <v>48</v>
      </c>
      <c r="B9" s="11" t="s">
        <v>49</v>
      </c>
      <c r="C9" s="5">
        <f>+I9</f>
        <v>0.56850000000000001</v>
      </c>
      <c r="F9" s="6">
        <v>2.274</v>
      </c>
      <c r="I9" s="5">
        <f>IF(ISNUMBER(F9)=TRUE,I$6*(F9-I$5)/(I$4-I$5)+(1-I$6)*(1-(F9-I$5)/(I$4-I$5)),"..")</f>
        <v>0.56850000000000001</v>
      </c>
    </row>
    <row r="10" spans="1:9" x14ac:dyDescent="0.35">
      <c r="A10" s="4" t="s">
        <v>50</v>
      </c>
      <c r="B10" s="11" t="s">
        <v>51</v>
      </c>
      <c r="C10" s="5">
        <f t="shared" ref="C10:C47" si="0">+I10</f>
        <v>0.41349999999999998</v>
      </c>
      <c r="F10" s="6">
        <v>1.6539999999999999</v>
      </c>
      <c r="I10" s="5">
        <f t="shared" ref="I10:I47" si="1">IF(ISNUMBER(F10)=TRUE,I$6*(F10-I$5)/(I$4-I$5)+(1-I$6)*(1-(F10-I$5)/(I$4-I$5)),"..")</f>
        <v>0.41349999999999998</v>
      </c>
    </row>
    <row r="11" spans="1:9" x14ac:dyDescent="0.35">
      <c r="A11" s="4" t="s">
        <v>52</v>
      </c>
      <c r="B11" s="11" t="s">
        <v>53</v>
      </c>
      <c r="C11" s="5">
        <f t="shared" si="0"/>
        <v>0.47600000000000009</v>
      </c>
      <c r="F11" s="6">
        <v>1.9040000000000004</v>
      </c>
      <c r="I11" s="5">
        <f t="shared" si="1"/>
        <v>0.47600000000000009</v>
      </c>
    </row>
    <row r="12" spans="1:9" x14ac:dyDescent="0.35">
      <c r="A12" s="4" t="s">
        <v>54</v>
      </c>
      <c r="B12" s="11" t="s">
        <v>55</v>
      </c>
      <c r="C12" s="5">
        <f t="shared" si="0"/>
        <v>0.16499999999999998</v>
      </c>
      <c r="F12" s="6">
        <v>0.65999999999999992</v>
      </c>
      <c r="I12" s="5">
        <f t="shared" si="1"/>
        <v>0.16499999999999998</v>
      </c>
    </row>
    <row r="13" spans="1:9" x14ac:dyDescent="0.35">
      <c r="A13" s="4" t="s">
        <v>56</v>
      </c>
      <c r="B13" s="11" t="s">
        <v>87</v>
      </c>
      <c r="C13" s="5">
        <f t="shared" si="0"/>
        <v>0.60350000000000015</v>
      </c>
      <c r="F13" s="6">
        <v>2.4140000000000006</v>
      </c>
      <c r="I13" s="5">
        <f t="shared" si="1"/>
        <v>0.60350000000000015</v>
      </c>
    </row>
    <row r="14" spans="1:9" x14ac:dyDescent="0.35">
      <c r="A14" s="4" t="s">
        <v>88</v>
      </c>
      <c r="B14" s="11" t="s">
        <v>89</v>
      </c>
      <c r="C14" s="5">
        <f t="shared" si="0"/>
        <v>0.63</v>
      </c>
      <c r="F14" s="6">
        <v>2.52</v>
      </c>
      <c r="I14" s="5">
        <f t="shared" si="1"/>
        <v>0.63</v>
      </c>
    </row>
    <row r="15" spans="1:9" x14ac:dyDescent="0.35">
      <c r="A15" s="4" t="s">
        <v>90</v>
      </c>
      <c r="B15" s="11" t="s">
        <v>91</v>
      </c>
      <c r="C15" s="5">
        <f t="shared" si="0"/>
        <v>0.76</v>
      </c>
      <c r="F15" s="6">
        <v>3.04</v>
      </c>
      <c r="I15" s="5">
        <f t="shared" si="1"/>
        <v>0.76</v>
      </c>
    </row>
    <row r="16" spans="1:9" x14ac:dyDescent="0.35">
      <c r="A16" s="4" t="s">
        <v>58</v>
      </c>
      <c r="B16" s="11" t="s">
        <v>59</v>
      </c>
      <c r="C16" s="5">
        <f t="shared" si="0"/>
        <v>0.55749999999999988</v>
      </c>
      <c r="F16" s="6">
        <v>2.2299999999999995</v>
      </c>
      <c r="I16" s="5">
        <f t="shared" si="1"/>
        <v>0.55749999999999988</v>
      </c>
    </row>
    <row r="17" spans="1:9" x14ac:dyDescent="0.35">
      <c r="A17" s="4" t="s">
        <v>60</v>
      </c>
      <c r="B17" s="11" t="s">
        <v>61</v>
      </c>
      <c r="C17" s="5">
        <f t="shared" si="0"/>
        <v>0.34799999999999998</v>
      </c>
      <c r="F17" s="6">
        <v>1.3919999999999999</v>
      </c>
      <c r="I17" s="5">
        <f t="shared" si="1"/>
        <v>0.34799999999999998</v>
      </c>
    </row>
    <row r="18" spans="1:9" x14ac:dyDescent="0.35">
      <c r="A18" s="4" t="s">
        <v>62</v>
      </c>
      <c r="B18" s="11" t="s">
        <v>63</v>
      </c>
      <c r="C18" s="5">
        <f t="shared" si="0"/>
        <v>0.6140000000000001</v>
      </c>
      <c r="F18" s="6">
        <v>2.4560000000000004</v>
      </c>
      <c r="I18" s="5">
        <f t="shared" si="1"/>
        <v>0.6140000000000001</v>
      </c>
    </row>
    <row r="19" spans="1:9" x14ac:dyDescent="0.35">
      <c r="A19" s="4" t="s">
        <v>64</v>
      </c>
      <c r="B19" s="11" t="s">
        <v>92</v>
      </c>
      <c r="C19" s="5">
        <f t="shared" si="0"/>
        <v>0.44400000000000006</v>
      </c>
      <c r="F19" s="6">
        <v>1.7760000000000002</v>
      </c>
      <c r="I19" s="5">
        <f t="shared" si="1"/>
        <v>0.44400000000000006</v>
      </c>
    </row>
    <row r="20" spans="1:9" x14ac:dyDescent="0.35">
      <c r="A20" s="4" t="s">
        <v>66</v>
      </c>
      <c r="B20" s="11" t="s">
        <v>98</v>
      </c>
      <c r="C20" s="5">
        <f t="shared" si="0"/>
        <v>0.64600000000000002</v>
      </c>
      <c r="F20" s="6">
        <v>2.5840000000000001</v>
      </c>
      <c r="I20" s="5">
        <f t="shared" si="1"/>
        <v>0.64600000000000002</v>
      </c>
    </row>
    <row r="21" spans="1:9" x14ac:dyDescent="0.35">
      <c r="A21" s="4" t="s">
        <v>68</v>
      </c>
      <c r="B21" s="11" t="s">
        <v>69</v>
      </c>
      <c r="C21" s="5">
        <f t="shared" si="0"/>
        <v>0.3785</v>
      </c>
      <c r="F21" s="6">
        <v>1.514</v>
      </c>
      <c r="I21" s="5">
        <f t="shared" si="1"/>
        <v>0.3785</v>
      </c>
    </row>
    <row r="22" spans="1:9" x14ac:dyDescent="0.35">
      <c r="A22" s="4" t="s">
        <v>70</v>
      </c>
      <c r="B22" s="11" t="s">
        <v>71</v>
      </c>
      <c r="C22" s="5">
        <f t="shared" si="0"/>
        <v>0.61749999999999994</v>
      </c>
      <c r="F22" s="6">
        <v>2.4699999999999998</v>
      </c>
      <c r="I22" s="5">
        <f t="shared" si="1"/>
        <v>0.61749999999999994</v>
      </c>
    </row>
    <row r="23" spans="1:9" x14ac:dyDescent="0.35">
      <c r="A23" s="4" t="s">
        <v>93</v>
      </c>
      <c r="B23" s="11" t="s">
        <v>94</v>
      </c>
      <c r="C23" s="5">
        <f t="shared" si="0"/>
        <v>0.63949999999999996</v>
      </c>
      <c r="F23" s="6">
        <v>2.5579999999999998</v>
      </c>
      <c r="I23" s="5">
        <f t="shared" si="1"/>
        <v>0.63949999999999996</v>
      </c>
    </row>
    <row r="24" spans="1:9" x14ac:dyDescent="0.35">
      <c r="A24" s="4" t="s">
        <v>72</v>
      </c>
      <c r="B24" s="11" t="s">
        <v>73</v>
      </c>
      <c r="C24" s="5">
        <f t="shared" si="0"/>
        <v>0.40849999999999997</v>
      </c>
      <c r="F24" s="6">
        <v>1.6339999999999999</v>
      </c>
      <c r="I24" s="5">
        <f t="shared" si="1"/>
        <v>0.40849999999999997</v>
      </c>
    </row>
    <row r="25" spans="1:9" x14ac:dyDescent="0.35">
      <c r="A25" s="4" t="s">
        <v>74</v>
      </c>
      <c r="B25" s="11" t="s">
        <v>75</v>
      </c>
      <c r="C25" s="5">
        <f t="shared" si="0"/>
        <v>0.625</v>
      </c>
      <c r="F25" s="6">
        <v>2.5</v>
      </c>
      <c r="I25" s="5">
        <f t="shared" si="1"/>
        <v>0.625</v>
      </c>
    </row>
    <row r="26" spans="1:9" x14ac:dyDescent="0.35">
      <c r="A26" s="4" t="s">
        <v>76</v>
      </c>
      <c r="B26" s="11" t="s">
        <v>77</v>
      </c>
      <c r="C26" s="5">
        <f t="shared" si="0"/>
        <v>0.39500000000000002</v>
      </c>
      <c r="F26" s="6">
        <v>1.58</v>
      </c>
      <c r="I26" s="5">
        <f t="shared" si="1"/>
        <v>0.39500000000000002</v>
      </c>
    </row>
    <row r="27" spans="1:9" x14ac:dyDescent="0.35">
      <c r="A27" s="4" t="s">
        <v>80</v>
      </c>
      <c r="B27" s="11" t="s">
        <v>81</v>
      </c>
      <c r="C27" s="5">
        <f t="shared" si="0"/>
        <v>0.55600000000000005</v>
      </c>
      <c r="F27" s="6">
        <v>2.2240000000000002</v>
      </c>
      <c r="I27" s="5">
        <f t="shared" si="1"/>
        <v>0.55600000000000005</v>
      </c>
    </row>
    <row r="28" spans="1:9" x14ac:dyDescent="0.35">
      <c r="A28" s="4" t="s">
        <v>82</v>
      </c>
      <c r="B28" s="11" t="s">
        <v>83</v>
      </c>
      <c r="C28" s="5">
        <f t="shared" si="0"/>
        <v>0.1135</v>
      </c>
      <c r="F28" s="6">
        <v>0.45400000000000001</v>
      </c>
      <c r="I28" s="5">
        <f t="shared" si="1"/>
        <v>0.1135</v>
      </c>
    </row>
    <row r="29" spans="1:9" x14ac:dyDescent="0.35">
      <c r="A29" s="4" t="s">
        <v>109</v>
      </c>
      <c r="B29" s="11" t="s">
        <v>110</v>
      </c>
      <c r="C29" s="5">
        <f t="shared" si="0"/>
        <v>0.35049999999999992</v>
      </c>
      <c r="F29" s="6">
        <v>1.4019999999999997</v>
      </c>
      <c r="I29" s="5">
        <f t="shared" si="1"/>
        <v>0.35049999999999992</v>
      </c>
    </row>
    <row r="30" spans="1:9" x14ac:dyDescent="0.35">
      <c r="A30" s="4" t="s">
        <v>111</v>
      </c>
      <c r="B30" s="11" t="s">
        <v>112</v>
      </c>
      <c r="C30" s="5">
        <f t="shared" si="0"/>
        <v>0.45549999999999996</v>
      </c>
      <c r="F30" s="6">
        <v>1.8219999999999998</v>
      </c>
      <c r="I30" s="5">
        <f t="shared" si="1"/>
        <v>0.45549999999999996</v>
      </c>
    </row>
    <row r="31" spans="1:9" x14ac:dyDescent="0.35">
      <c r="A31" s="4" t="s">
        <v>113</v>
      </c>
      <c r="B31" s="11" t="s">
        <v>114</v>
      </c>
      <c r="C31" s="5">
        <f t="shared" si="0"/>
        <v>0.47000000000000003</v>
      </c>
      <c r="F31" s="6">
        <v>1.8800000000000001</v>
      </c>
      <c r="I31" s="5">
        <f t="shared" si="1"/>
        <v>0.47000000000000003</v>
      </c>
    </row>
    <row r="32" spans="1:9" x14ac:dyDescent="0.35">
      <c r="A32" s="4" t="s">
        <v>115</v>
      </c>
      <c r="B32" s="11" t="s">
        <v>116</v>
      </c>
      <c r="C32" s="5">
        <f t="shared" si="0"/>
        <v>0.39300000000000002</v>
      </c>
      <c r="F32" s="6">
        <v>1.5720000000000001</v>
      </c>
      <c r="I32" s="5">
        <f t="shared" si="1"/>
        <v>0.39300000000000002</v>
      </c>
    </row>
    <row r="33" spans="1:9" x14ac:dyDescent="0.35">
      <c r="A33" s="4" t="s">
        <v>117</v>
      </c>
      <c r="B33" s="11" t="s">
        <v>118</v>
      </c>
      <c r="C33" s="5">
        <f t="shared" si="0"/>
        <v>0.28900000000000003</v>
      </c>
      <c r="F33" s="6">
        <v>1.1560000000000001</v>
      </c>
      <c r="I33" s="5">
        <f t="shared" si="1"/>
        <v>0.28900000000000003</v>
      </c>
    </row>
    <row r="34" spans="1:9" x14ac:dyDescent="0.35">
      <c r="A34" s="4" t="s">
        <v>23</v>
      </c>
      <c r="B34" s="11" t="s">
        <v>119</v>
      </c>
      <c r="C34" s="5">
        <f t="shared" si="0"/>
        <v>0.36899999999999999</v>
      </c>
      <c r="F34" s="6">
        <v>1.476</v>
      </c>
      <c r="I34" s="5">
        <f t="shared" si="1"/>
        <v>0.36899999999999999</v>
      </c>
    </row>
    <row r="35" spans="1:9" x14ac:dyDescent="0.35">
      <c r="A35" s="4" t="s">
        <v>120</v>
      </c>
      <c r="B35" s="11" t="s">
        <v>121</v>
      </c>
      <c r="C35" s="5">
        <f t="shared" si="0"/>
        <v>0.53900000000000003</v>
      </c>
      <c r="F35" s="6">
        <v>2.1560000000000001</v>
      </c>
      <c r="I35" s="5">
        <f t="shared" si="1"/>
        <v>0.53900000000000003</v>
      </c>
    </row>
    <row r="36" spans="1:9" x14ac:dyDescent="0.35">
      <c r="A36" s="4" t="s">
        <v>122</v>
      </c>
      <c r="B36" s="11" t="s">
        <v>123</v>
      </c>
      <c r="C36" s="5">
        <f t="shared" si="0"/>
        <v>0.57599999999999996</v>
      </c>
      <c r="F36" s="6">
        <v>2.3039999999999998</v>
      </c>
      <c r="I36" s="5">
        <f t="shared" si="1"/>
        <v>0.57599999999999996</v>
      </c>
    </row>
    <row r="37" spans="1:9" x14ac:dyDescent="0.35">
      <c r="A37" s="4" t="s">
        <v>124</v>
      </c>
      <c r="B37" s="11" t="s">
        <v>125</v>
      </c>
      <c r="C37" s="5">
        <f t="shared" si="0"/>
        <v>0.54100000000000004</v>
      </c>
      <c r="F37" s="6">
        <v>2.1640000000000001</v>
      </c>
      <c r="I37" s="5">
        <f t="shared" si="1"/>
        <v>0.54100000000000004</v>
      </c>
    </row>
    <row r="38" spans="1:9" x14ac:dyDescent="0.35">
      <c r="A38" s="4" t="s">
        <v>126</v>
      </c>
      <c r="B38" s="11" t="s">
        <v>127</v>
      </c>
      <c r="C38" s="5">
        <f t="shared" si="0"/>
        <v>7.85E-2</v>
      </c>
      <c r="F38" s="6">
        <v>0.314</v>
      </c>
      <c r="I38" s="5">
        <f t="shared" si="1"/>
        <v>7.85E-2</v>
      </c>
    </row>
    <row r="39" spans="1:9" x14ac:dyDescent="0.35">
      <c r="A39" s="4" t="s">
        <v>128</v>
      </c>
      <c r="B39" s="11" t="s">
        <v>129</v>
      </c>
      <c r="C39" s="5">
        <f t="shared" si="0"/>
        <v>0.51150000000000007</v>
      </c>
      <c r="F39" s="6">
        <v>2.0460000000000003</v>
      </c>
      <c r="I39" s="5">
        <f t="shared" si="1"/>
        <v>0.51150000000000007</v>
      </c>
    </row>
    <row r="40" spans="1:9" x14ac:dyDescent="0.35">
      <c r="A40" s="4" t="s">
        <v>130</v>
      </c>
      <c r="B40" s="11" t="s">
        <v>131</v>
      </c>
      <c r="C40" s="5">
        <f t="shared" si="0"/>
        <v>0.47199999999999986</v>
      </c>
      <c r="F40" s="6">
        <v>1.8879999999999995</v>
      </c>
      <c r="I40" s="5">
        <f t="shared" si="1"/>
        <v>0.47199999999999986</v>
      </c>
    </row>
    <row r="41" spans="1:9" x14ac:dyDescent="0.35">
      <c r="A41" s="4" t="s">
        <v>132</v>
      </c>
      <c r="B41" s="11" t="s">
        <v>133</v>
      </c>
      <c r="C41" s="5">
        <f t="shared" si="0"/>
        <v>0.52300000000000002</v>
      </c>
      <c r="F41" s="6">
        <v>2.0920000000000001</v>
      </c>
      <c r="I41" s="5">
        <f t="shared" si="1"/>
        <v>0.52300000000000002</v>
      </c>
    </row>
    <row r="42" spans="1:9" x14ac:dyDescent="0.35">
      <c r="A42" s="4" t="s">
        <v>134</v>
      </c>
      <c r="B42" s="11" t="s">
        <v>135</v>
      </c>
      <c r="C42" s="5">
        <f t="shared" si="0"/>
        <v>0.62050000000000005</v>
      </c>
      <c r="F42" s="6">
        <v>2.4820000000000002</v>
      </c>
      <c r="I42" s="5">
        <f t="shared" si="1"/>
        <v>0.62050000000000005</v>
      </c>
    </row>
    <row r="43" spans="1:9" x14ac:dyDescent="0.35">
      <c r="A43" s="4" t="s">
        <v>136</v>
      </c>
      <c r="B43" s="11" t="s">
        <v>137</v>
      </c>
      <c r="C43" s="5">
        <f t="shared" si="0"/>
        <v>0.51</v>
      </c>
      <c r="F43" s="6">
        <v>2.04</v>
      </c>
      <c r="I43" s="5">
        <f t="shared" si="1"/>
        <v>0.51</v>
      </c>
    </row>
    <row r="44" spans="1:9" x14ac:dyDescent="0.35">
      <c r="A44" s="4" t="s">
        <v>138</v>
      </c>
      <c r="B44" s="11" t="s">
        <v>139</v>
      </c>
      <c r="C44" s="5">
        <f t="shared" si="0"/>
        <v>0.26999999999999996</v>
      </c>
      <c r="F44" s="6">
        <v>1.0799999999999998</v>
      </c>
      <c r="I44" s="5">
        <f t="shared" si="1"/>
        <v>0.26999999999999996</v>
      </c>
    </row>
    <row r="45" spans="1:9" x14ac:dyDescent="0.35">
      <c r="A45" s="4" t="s">
        <v>140</v>
      </c>
      <c r="B45" s="11" t="s">
        <v>141</v>
      </c>
      <c r="C45" s="5">
        <f t="shared" si="0"/>
        <v>0.24199999999999999</v>
      </c>
      <c r="F45" s="6">
        <v>0.96799999999999997</v>
      </c>
      <c r="I45" s="5">
        <f t="shared" si="1"/>
        <v>0.24199999999999999</v>
      </c>
    </row>
    <row r="46" spans="1:9" x14ac:dyDescent="0.35">
      <c r="A46" s="4" t="s">
        <v>142</v>
      </c>
      <c r="B46" s="11" t="s">
        <v>143</v>
      </c>
      <c r="C46" s="5">
        <f t="shared" si="0"/>
        <v>0.46650000000000003</v>
      </c>
      <c r="F46" s="6">
        <v>1.8660000000000001</v>
      </c>
      <c r="I46" s="5">
        <f t="shared" si="1"/>
        <v>0.46650000000000003</v>
      </c>
    </row>
    <row r="47" spans="1:9" x14ac:dyDescent="0.35">
      <c r="A47" s="4" t="s">
        <v>144</v>
      </c>
      <c r="B47" s="11" t="s">
        <v>145</v>
      </c>
      <c r="C47" s="5">
        <f t="shared" si="0"/>
        <v>0.3165</v>
      </c>
      <c r="F47" s="6">
        <v>1.266</v>
      </c>
      <c r="I47" s="5">
        <f t="shared" si="1"/>
        <v>0.3165</v>
      </c>
    </row>
    <row r="48" spans="1:9" x14ac:dyDescent="0.35">
      <c r="A48" s="4"/>
      <c r="B48" s="11"/>
      <c r="C48" s="5"/>
      <c r="F48" s="6"/>
    </row>
    <row r="49" spans="1:6" x14ac:dyDescent="0.35">
      <c r="A49" s="4"/>
      <c r="B49" s="11"/>
      <c r="C49" s="5"/>
      <c r="F49" s="6"/>
    </row>
    <row r="50" spans="1:6" x14ac:dyDescent="0.35">
      <c r="A50" s="4"/>
      <c r="B50" s="11"/>
      <c r="C50" s="5"/>
      <c r="F50" s="6"/>
    </row>
    <row r="51" spans="1:6" x14ac:dyDescent="0.35">
      <c r="A51" s="4"/>
      <c r="B51" s="11"/>
      <c r="C51" s="5"/>
      <c r="F51" s="6"/>
    </row>
    <row r="52" spans="1:6" x14ac:dyDescent="0.35">
      <c r="A52" s="4"/>
      <c r="B52" s="11"/>
      <c r="C52" s="5"/>
      <c r="F52" s="6"/>
    </row>
    <row r="53" spans="1:6" x14ac:dyDescent="0.35">
      <c r="A53" s="4"/>
      <c r="B53" s="11"/>
      <c r="C53" s="5"/>
      <c r="F53" s="6"/>
    </row>
    <row r="54" spans="1:6" x14ac:dyDescent="0.35">
      <c r="A54" s="4"/>
      <c r="B54" s="11"/>
      <c r="C54" s="5"/>
      <c r="F54" s="6"/>
    </row>
    <row r="55" spans="1:6" x14ac:dyDescent="0.35">
      <c r="A55" s="4"/>
      <c r="B55" s="11"/>
      <c r="C55" s="5"/>
      <c r="F55" s="6"/>
    </row>
    <row r="56" spans="1:6" x14ac:dyDescent="0.35">
      <c r="A56" s="4"/>
      <c r="B56" s="11"/>
      <c r="C56" s="5"/>
      <c r="F56" s="6"/>
    </row>
    <row r="57" spans="1:6" x14ac:dyDescent="0.35">
      <c r="A57" s="4"/>
      <c r="B57" s="11"/>
      <c r="C57" s="5"/>
      <c r="F57" s="6"/>
    </row>
    <row r="58" spans="1:6" x14ac:dyDescent="0.35">
      <c r="A58" s="4"/>
      <c r="B58" s="11"/>
      <c r="C58" s="5"/>
      <c r="F58" s="6"/>
    </row>
    <row r="59" spans="1:6" x14ac:dyDescent="0.35">
      <c r="A59" s="4"/>
      <c r="B59" s="11"/>
      <c r="C59" s="5"/>
      <c r="F59" s="6"/>
    </row>
    <row r="60" spans="1:6" x14ac:dyDescent="0.35">
      <c r="A60" s="4"/>
      <c r="B60" s="11"/>
      <c r="C60" s="5"/>
      <c r="F60" s="6"/>
    </row>
    <row r="61" spans="1:6" x14ac:dyDescent="0.35">
      <c r="A61" s="4"/>
      <c r="B61" s="11"/>
      <c r="C61" s="5"/>
      <c r="F61" s="6"/>
    </row>
    <row r="62" spans="1:6" x14ac:dyDescent="0.35">
      <c r="A62" s="4"/>
      <c r="B62" s="11"/>
      <c r="C62" s="5"/>
      <c r="F62" s="6"/>
    </row>
    <row r="63" spans="1:6" x14ac:dyDescent="0.35">
      <c r="A63" s="4"/>
      <c r="B63" s="11"/>
      <c r="C63" s="5"/>
      <c r="F63" s="6"/>
    </row>
    <row r="64" spans="1:6" x14ac:dyDescent="0.35">
      <c r="A64" s="4"/>
      <c r="B64" s="11"/>
      <c r="C64" s="5"/>
      <c r="F64" s="6"/>
    </row>
    <row r="65" spans="1:6" x14ac:dyDescent="0.35">
      <c r="A65" s="4"/>
      <c r="B65" s="11"/>
      <c r="C65" s="5"/>
      <c r="F65" s="6"/>
    </row>
    <row r="66" spans="1:6" x14ac:dyDescent="0.35">
      <c r="A66" s="4"/>
      <c r="B66" s="11"/>
      <c r="C66" s="5"/>
      <c r="F66" s="6"/>
    </row>
    <row r="67" spans="1:6" x14ac:dyDescent="0.35">
      <c r="A67" s="4"/>
      <c r="B67" s="11"/>
      <c r="C67" s="5"/>
      <c r="F67" s="6"/>
    </row>
    <row r="68" spans="1:6" x14ac:dyDescent="0.35">
      <c r="A68" s="4"/>
      <c r="B68" s="11"/>
      <c r="C68" s="5"/>
      <c r="F68" s="6"/>
    </row>
    <row r="69" spans="1:6" x14ac:dyDescent="0.35">
      <c r="A69" s="4"/>
      <c r="B69" s="11"/>
      <c r="C69" s="5"/>
      <c r="F69" s="6"/>
    </row>
    <row r="70" spans="1:6" x14ac:dyDescent="0.35">
      <c r="A70" s="4"/>
      <c r="B70" s="11"/>
      <c r="C70" s="5"/>
      <c r="F70" s="6"/>
    </row>
    <row r="71" spans="1:6" x14ac:dyDescent="0.35">
      <c r="A71" s="4"/>
      <c r="B71" s="11"/>
      <c r="C71" s="5"/>
      <c r="F71" s="6"/>
    </row>
    <row r="72" spans="1:6" x14ac:dyDescent="0.35">
      <c r="A72" s="4"/>
      <c r="B72" s="11"/>
      <c r="C72" s="5"/>
      <c r="F72" s="6"/>
    </row>
    <row r="73" spans="1:6" x14ac:dyDescent="0.35">
      <c r="A73" s="4"/>
      <c r="B73" s="11"/>
      <c r="C73" s="5"/>
      <c r="F73" s="6"/>
    </row>
    <row r="74" spans="1:6" x14ac:dyDescent="0.35">
      <c r="A74" s="4"/>
      <c r="B74" s="11"/>
      <c r="C74" s="5"/>
      <c r="F74" s="6"/>
    </row>
    <row r="75" spans="1:6" x14ac:dyDescent="0.35">
      <c r="A75" s="4"/>
      <c r="B75" s="11"/>
      <c r="C75" s="5"/>
      <c r="F75" s="6"/>
    </row>
    <row r="76" spans="1:6" x14ac:dyDescent="0.35">
      <c r="A76" s="4"/>
      <c r="B76" s="11"/>
      <c r="C76" s="5"/>
      <c r="F76" s="6"/>
    </row>
    <row r="77" spans="1:6" x14ac:dyDescent="0.35">
      <c r="A77" s="4"/>
      <c r="B77" s="11"/>
      <c r="C77" s="5"/>
      <c r="F77" s="6"/>
    </row>
    <row r="78" spans="1:6" x14ac:dyDescent="0.35">
      <c r="A78" s="4"/>
      <c r="B78" s="11"/>
      <c r="C78" s="5"/>
      <c r="F78" s="6"/>
    </row>
    <row r="79" spans="1:6" x14ac:dyDescent="0.35">
      <c r="A79" s="4"/>
      <c r="B79" s="11"/>
      <c r="C79" s="5"/>
      <c r="F79" s="6"/>
    </row>
    <row r="80" spans="1:6" x14ac:dyDescent="0.35">
      <c r="A80" s="4"/>
      <c r="B80" s="11"/>
      <c r="C80" s="5"/>
      <c r="F80" s="6"/>
    </row>
    <row r="81" spans="1:6" x14ac:dyDescent="0.35">
      <c r="A81" s="4"/>
      <c r="B81" s="11"/>
      <c r="C81" s="5"/>
      <c r="F81" s="6"/>
    </row>
    <row r="82" spans="1:6" x14ac:dyDescent="0.35">
      <c r="A82" s="4"/>
      <c r="B82" s="11"/>
      <c r="C82" s="5"/>
      <c r="F82" s="6"/>
    </row>
    <row r="83" spans="1:6" x14ac:dyDescent="0.35">
      <c r="A83" s="4"/>
      <c r="B83" s="11"/>
      <c r="C83" s="5"/>
      <c r="F83" s="6"/>
    </row>
    <row r="84" spans="1:6" x14ac:dyDescent="0.35">
      <c r="A84" s="4"/>
      <c r="B84" s="11"/>
      <c r="C84" s="5"/>
      <c r="F84" s="6"/>
    </row>
    <row r="85" spans="1:6" x14ac:dyDescent="0.35">
      <c r="A85" s="4"/>
      <c r="B85" s="11"/>
      <c r="C85" s="5"/>
      <c r="F85" s="6"/>
    </row>
    <row r="86" spans="1:6" x14ac:dyDescent="0.35">
      <c r="A86" s="4"/>
      <c r="B86" s="11"/>
      <c r="C86" s="5"/>
      <c r="F86" s="6"/>
    </row>
    <row r="87" spans="1:6" x14ac:dyDescent="0.35">
      <c r="A87" s="4"/>
      <c r="B87" s="11"/>
      <c r="C87" s="5"/>
      <c r="F87" s="6"/>
    </row>
    <row r="88" spans="1:6" x14ac:dyDescent="0.35">
      <c r="A88" s="4"/>
      <c r="B88" s="11"/>
      <c r="C88" s="5"/>
      <c r="F88" s="6"/>
    </row>
    <row r="89" spans="1:6" x14ac:dyDescent="0.35">
      <c r="A89" s="4"/>
      <c r="B89" s="11"/>
      <c r="C89" s="5"/>
      <c r="F89" s="6"/>
    </row>
    <row r="90" spans="1:6" x14ac:dyDescent="0.35">
      <c r="A90" s="4"/>
      <c r="B90" s="11"/>
      <c r="C90" s="5"/>
      <c r="F90" s="6"/>
    </row>
    <row r="91" spans="1:6" x14ac:dyDescent="0.35">
      <c r="A91" s="4"/>
      <c r="B91" s="11"/>
      <c r="C91" s="5"/>
      <c r="F91" s="6"/>
    </row>
    <row r="92" spans="1:6" x14ac:dyDescent="0.35">
      <c r="A92" s="4"/>
      <c r="B92" s="11"/>
      <c r="C92" s="5"/>
      <c r="F92" s="6"/>
    </row>
    <row r="93" spans="1:6" x14ac:dyDescent="0.35">
      <c r="A93" s="4"/>
      <c r="B93" s="11"/>
      <c r="C93" s="5"/>
      <c r="F93" s="6"/>
    </row>
    <row r="94" spans="1:6" x14ac:dyDescent="0.35">
      <c r="A94" s="4"/>
      <c r="B94" s="11"/>
      <c r="C94" s="5"/>
      <c r="F94" s="6"/>
    </row>
    <row r="95" spans="1:6" x14ac:dyDescent="0.35">
      <c r="A95" s="4"/>
      <c r="B95" s="11"/>
      <c r="C95" s="5"/>
      <c r="F95" s="6"/>
    </row>
    <row r="96" spans="1:6"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4"/>
      <c r="E6" t="s">
        <v>41</v>
      </c>
      <c r="F6" s="3">
        <v>1</v>
      </c>
      <c r="G6" s="3"/>
      <c r="I6" s="3">
        <v>1</v>
      </c>
    </row>
    <row r="7" spans="1:9" x14ac:dyDescent="0.35">
      <c r="B7" s="4"/>
      <c r="E7" t="s">
        <v>43</v>
      </c>
      <c r="F7" s="3" t="s">
        <v>44</v>
      </c>
      <c r="G7" s="3"/>
      <c r="I7" s="3" t="s">
        <v>44</v>
      </c>
    </row>
    <row r="8" spans="1:9" x14ac:dyDescent="0.35">
      <c r="A8" t="s">
        <v>45</v>
      </c>
      <c r="B8" t="s">
        <v>46</v>
      </c>
      <c r="C8" t="s">
        <v>235</v>
      </c>
    </row>
    <row r="9" spans="1:9" x14ac:dyDescent="0.35">
      <c r="A9" s="4" t="s">
        <v>48</v>
      </c>
      <c r="B9" s="4" t="s">
        <v>49</v>
      </c>
      <c r="C9" s="5">
        <f>+I9</f>
        <v>0.50449999999999995</v>
      </c>
      <c r="F9" s="6">
        <v>2.0179999999999998</v>
      </c>
      <c r="I9" s="5">
        <f>IF(ISNUMBER(F9)=TRUE,I$6*(F9-I$5)/(I$4-I$5)+(1-I$6)*(1-(F9-I$5)/(I$4-I$5)),"..")</f>
        <v>0.50449999999999995</v>
      </c>
    </row>
    <row r="10" spans="1:9" x14ac:dyDescent="0.35">
      <c r="A10" s="4" t="s">
        <v>50</v>
      </c>
      <c r="B10" s="4" t="s">
        <v>51</v>
      </c>
      <c r="C10" s="5">
        <f t="shared" ref="C10:C28" si="0">+I10</f>
        <v>0.41699999999999998</v>
      </c>
      <c r="F10" s="6">
        <v>1.6679999999999999</v>
      </c>
      <c r="I10" s="5">
        <f t="shared" ref="I10:I28" si="1">IF(ISNUMBER(F10)=TRUE,I$6*(F10-I$5)/(I$4-I$5)+(1-I$6)*(1-(F10-I$5)/(I$4-I$5)),"..")</f>
        <v>0.41699999999999998</v>
      </c>
    </row>
    <row r="11" spans="1:9" x14ac:dyDescent="0.35">
      <c r="A11" s="4" t="s">
        <v>52</v>
      </c>
      <c r="B11" s="4" t="s">
        <v>53</v>
      </c>
      <c r="C11" s="5">
        <f t="shared" si="0"/>
        <v>0.45199999999999996</v>
      </c>
      <c r="F11" s="6">
        <v>1.8079999999999998</v>
      </c>
      <c r="I11" s="5">
        <f t="shared" si="1"/>
        <v>0.45199999999999996</v>
      </c>
    </row>
    <row r="12" spans="1:9" x14ac:dyDescent="0.35">
      <c r="A12" s="4" t="s">
        <v>54</v>
      </c>
      <c r="B12" s="4" t="s">
        <v>55</v>
      </c>
      <c r="C12" s="5">
        <f t="shared" si="0"/>
        <v>0.19750000000000001</v>
      </c>
      <c r="F12" s="6">
        <v>0.79</v>
      </c>
      <c r="I12" s="5">
        <f t="shared" si="1"/>
        <v>0.19750000000000001</v>
      </c>
    </row>
    <row r="13" spans="1:9" x14ac:dyDescent="0.35">
      <c r="A13" s="4" t="s">
        <v>56</v>
      </c>
      <c r="B13" s="4" t="s">
        <v>87</v>
      </c>
      <c r="C13" s="5">
        <f t="shared" si="0"/>
        <v>0.63100000000000001</v>
      </c>
      <c r="F13" s="6">
        <v>2.524</v>
      </c>
      <c r="I13" s="5">
        <f t="shared" si="1"/>
        <v>0.63100000000000001</v>
      </c>
    </row>
    <row r="14" spans="1:9" x14ac:dyDescent="0.35">
      <c r="A14" s="4" t="s">
        <v>88</v>
      </c>
      <c r="B14" s="4" t="s">
        <v>89</v>
      </c>
      <c r="C14" s="5">
        <f t="shared" si="0"/>
        <v>0.64</v>
      </c>
      <c r="F14" s="6">
        <v>2.56</v>
      </c>
      <c r="I14" s="5">
        <f t="shared" si="1"/>
        <v>0.64</v>
      </c>
    </row>
    <row r="15" spans="1:9" x14ac:dyDescent="0.35">
      <c r="A15" s="4" t="s">
        <v>90</v>
      </c>
      <c r="B15" s="4" t="s">
        <v>91</v>
      </c>
      <c r="C15" s="5">
        <f t="shared" si="0"/>
        <v>0.70550000000000002</v>
      </c>
      <c r="F15" s="6">
        <v>2.8220000000000001</v>
      </c>
      <c r="I15" s="5">
        <f t="shared" si="1"/>
        <v>0.70550000000000002</v>
      </c>
    </row>
    <row r="16" spans="1:9" x14ac:dyDescent="0.35">
      <c r="A16" s="4" t="s">
        <v>58</v>
      </c>
      <c r="B16" s="4" t="s">
        <v>59</v>
      </c>
      <c r="C16" s="5">
        <f t="shared" si="0"/>
        <v>0.53599999999999992</v>
      </c>
      <c r="F16" s="6">
        <v>2.1439999999999997</v>
      </c>
      <c r="I16" s="5">
        <f t="shared" si="1"/>
        <v>0.53599999999999992</v>
      </c>
    </row>
    <row r="17" spans="1:9" x14ac:dyDescent="0.35">
      <c r="A17" s="4" t="s">
        <v>60</v>
      </c>
      <c r="B17" s="4" t="s">
        <v>61</v>
      </c>
      <c r="C17" s="5">
        <f t="shared" si="0"/>
        <v>0.35500000000000004</v>
      </c>
      <c r="F17" s="6">
        <v>1.4200000000000002</v>
      </c>
      <c r="I17" s="5">
        <f t="shared" si="1"/>
        <v>0.35500000000000004</v>
      </c>
    </row>
    <row r="18" spans="1:9" x14ac:dyDescent="0.35">
      <c r="A18" s="4" t="s">
        <v>62</v>
      </c>
      <c r="B18" s="4" t="s">
        <v>63</v>
      </c>
      <c r="C18" s="5">
        <f t="shared" si="0"/>
        <v>0.59049999999999991</v>
      </c>
      <c r="F18" s="6">
        <v>2.3619999999999997</v>
      </c>
      <c r="I18" s="5">
        <f t="shared" si="1"/>
        <v>0.59049999999999991</v>
      </c>
    </row>
    <row r="19" spans="1:9" x14ac:dyDescent="0.35">
      <c r="A19" s="4" t="s">
        <v>64</v>
      </c>
      <c r="B19" s="4" t="s">
        <v>92</v>
      </c>
      <c r="C19" s="5">
        <f t="shared" si="0"/>
        <v>0.43600000000000005</v>
      </c>
      <c r="F19" s="6">
        <v>1.7440000000000002</v>
      </c>
      <c r="I19" s="5">
        <f t="shared" si="1"/>
        <v>0.43600000000000005</v>
      </c>
    </row>
    <row r="20" spans="1:9" x14ac:dyDescent="0.35">
      <c r="A20" s="4" t="s">
        <v>66</v>
      </c>
      <c r="B20" s="4" t="s">
        <v>98</v>
      </c>
      <c r="C20" s="5">
        <f t="shared" si="0"/>
        <v>0.63300000000000001</v>
      </c>
      <c r="F20" s="6">
        <v>2.532</v>
      </c>
      <c r="I20" s="5">
        <f t="shared" si="1"/>
        <v>0.63300000000000001</v>
      </c>
    </row>
    <row r="21" spans="1:9" x14ac:dyDescent="0.35">
      <c r="A21" s="4" t="s">
        <v>68</v>
      </c>
      <c r="B21" s="4" t="s">
        <v>69</v>
      </c>
      <c r="C21" s="5">
        <f t="shared" si="0"/>
        <v>0.38999999999999996</v>
      </c>
      <c r="F21" s="6">
        <v>1.5599999999999998</v>
      </c>
      <c r="I21" s="5">
        <f t="shared" si="1"/>
        <v>0.38999999999999996</v>
      </c>
    </row>
    <row r="22" spans="1:9" x14ac:dyDescent="0.35">
      <c r="A22" s="4" t="s">
        <v>70</v>
      </c>
      <c r="B22" s="4" t="s">
        <v>71</v>
      </c>
      <c r="C22" s="5">
        <f t="shared" si="0"/>
        <v>0.60549999999999993</v>
      </c>
      <c r="F22" s="6">
        <v>2.4219999999999997</v>
      </c>
      <c r="I22" s="5">
        <f t="shared" si="1"/>
        <v>0.60549999999999993</v>
      </c>
    </row>
    <row r="23" spans="1:9" x14ac:dyDescent="0.35">
      <c r="A23" s="4" t="s">
        <v>93</v>
      </c>
      <c r="B23" s="4" t="s">
        <v>94</v>
      </c>
      <c r="C23" s="5">
        <f t="shared" si="0"/>
        <v>0.5605</v>
      </c>
      <c r="F23" s="6">
        <v>2.242</v>
      </c>
      <c r="I23" s="5">
        <f t="shared" si="1"/>
        <v>0.5605</v>
      </c>
    </row>
    <row r="24" spans="1:9" x14ac:dyDescent="0.35">
      <c r="A24" s="4" t="s">
        <v>72</v>
      </c>
      <c r="B24" s="4" t="s">
        <v>73</v>
      </c>
      <c r="C24" s="5">
        <f t="shared" si="0"/>
        <v>0.42750000000000005</v>
      </c>
      <c r="F24" s="6">
        <v>1.7100000000000002</v>
      </c>
      <c r="I24" s="5">
        <f t="shared" si="1"/>
        <v>0.42750000000000005</v>
      </c>
    </row>
    <row r="25" spans="1:9" x14ac:dyDescent="0.35">
      <c r="A25" s="4" t="s">
        <v>74</v>
      </c>
      <c r="B25" s="4" t="s">
        <v>75</v>
      </c>
      <c r="C25" s="5">
        <f t="shared" si="0"/>
        <v>0.6140000000000001</v>
      </c>
      <c r="F25" s="6">
        <v>2.4560000000000004</v>
      </c>
      <c r="I25" s="5">
        <f t="shared" si="1"/>
        <v>0.6140000000000001</v>
      </c>
    </row>
    <row r="26" spans="1:9" x14ac:dyDescent="0.35">
      <c r="A26" s="4" t="s">
        <v>76</v>
      </c>
      <c r="B26" s="4" t="s">
        <v>77</v>
      </c>
      <c r="C26" s="5">
        <f t="shared" si="0"/>
        <v>0.36749999999999999</v>
      </c>
      <c r="F26" s="6">
        <v>1.47</v>
      </c>
      <c r="I26" s="5">
        <f t="shared" si="1"/>
        <v>0.36749999999999999</v>
      </c>
    </row>
    <row r="27" spans="1:9" x14ac:dyDescent="0.35">
      <c r="A27" s="4" t="s">
        <v>80</v>
      </c>
      <c r="B27" s="4" t="s">
        <v>81</v>
      </c>
      <c r="C27" s="5">
        <f t="shared" si="0"/>
        <v>0.49099999999999999</v>
      </c>
      <c r="F27" s="6">
        <v>1.964</v>
      </c>
      <c r="I27" s="5">
        <f t="shared" si="1"/>
        <v>0.49099999999999999</v>
      </c>
    </row>
    <row r="28" spans="1:9" x14ac:dyDescent="0.35">
      <c r="A28" s="4" t="s">
        <v>82</v>
      </c>
      <c r="B28" s="4" t="s">
        <v>83</v>
      </c>
      <c r="C28" s="5">
        <f t="shared" si="0"/>
        <v>0.15999999999999998</v>
      </c>
      <c r="F28" s="6">
        <v>0.6399999999999999</v>
      </c>
      <c r="I28" s="5">
        <f t="shared" si="1"/>
        <v>0.15999999999999998</v>
      </c>
    </row>
    <row r="29" spans="1:9" x14ac:dyDescent="0.35">
      <c r="A29" s="7"/>
      <c r="B29" s="7"/>
      <c r="C29" s="5"/>
      <c r="F29" s="8"/>
    </row>
    <row r="30" spans="1:9" x14ac:dyDescent="0.35">
      <c r="A30" s="7"/>
      <c r="B30" s="7"/>
      <c r="C30" s="5"/>
      <c r="F30" s="8"/>
    </row>
    <row r="31" spans="1:9" x14ac:dyDescent="0.35">
      <c r="A31" s="7"/>
      <c r="B31" s="7"/>
      <c r="C31" s="5"/>
      <c r="F31" s="8"/>
    </row>
    <row r="32" spans="1:9" x14ac:dyDescent="0.35">
      <c r="A32" s="7"/>
      <c r="B32" s="7"/>
      <c r="C32" s="5"/>
      <c r="F32" s="8"/>
    </row>
    <row r="33" spans="1:6" x14ac:dyDescent="0.35">
      <c r="A33" s="7"/>
      <c r="B33" s="7"/>
      <c r="C33" s="5"/>
      <c r="F33" s="8"/>
    </row>
    <row r="34" spans="1:6" x14ac:dyDescent="0.35">
      <c r="A34" s="7"/>
      <c r="B34" s="7"/>
      <c r="C34" s="5"/>
      <c r="F34" s="8"/>
    </row>
    <row r="35" spans="1:6" x14ac:dyDescent="0.35">
      <c r="A35" s="7"/>
      <c r="B35" s="7"/>
      <c r="C35" s="5"/>
      <c r="F35" s="8"/>
    </row>
    <row r="36" spans="1:6" x14ac:dyDescent="0.35">
      <c r="A36" s="7"/>
      <c r="B36" s="7"/>
      <c r="C36" s="5"/>
      <c r="F36" s="8"/>
    </row>
    <row r="37" spans="1:6" x14ac:dyDescent="0.35">
      <c r="A37" s="7"/>
      <c r="B37" s="7"/>
      <c r="C37" s="5"/>
      <c r="F37" s="8"/>
    </row>
    <row r="38" spans="1:6" x14ac:dyDescent="0.35">
      <c r="A38" s="7"/>
      <c r="B38" s="7"/>
      <c r="C38" s="5"/>
      <c r="F38" s="8"/>
    </row>
    <row r="39" spans="1:6" x14ac:dyDescent="0.35">
      <c r="A39" s="7"/>
      <c r="B39" s="7"/>
      <c r="C39" s="5"/>
      <c r="F39" s="8"/>
    </row>
    <row r="40" spans="1:6" x14ac:dyDescent="0.35">
      <c r="A40" s="7"/>
      <c r="B40" s="7"/>
      <c r="C40" s="5"/>
      <c r="F40" s="8"/>
    </row>
    <row r="41" spans="1:6" x14ac:dyDescent="0.35">
      <c r="A41" s="7"/>
      <c r="B41" s="7"/>
      <c r="C41" s="5"/>
      <c r="F41" s="8"/>
    </row>
    <row r="42" spans="1:6" x14ac:dyDescent="0.35">
      <c r="A42" s="7"/>
      <c r="B42" s="9"/>
      <c r="C42" s="5"/>
      <c r="F42" s="8"/>
    </row>
    <row r="43" spans="1:6" x14ac:dyDescent="0.35">
      <c r="A43" s="7"/>
      <c r="B43" s="9"/>
      <c r="C43" s="5"/>
      <c r="F43" s="8"/>
    </row>
    <row r="44" spans="1:6" x14ac:dyDescent="0.35">
      <c r="A44" s="7"/>
      <c r="B44" s="9"/>
      <c r="C44" s="5"/>
      <c r="F44" s="8"/>
    </row>
    <row r="45" spans="1:6" x14ac:dyDescent="0.35">
      <c r="A45" s="7"/>
      <c r="B45" s="9"/>
      <c r="C45" s="5"/>
      <c r="F45" s="8"/>
    </row>
    <row r="46" spans="1:6" x14ac:dyDescent="0.35">
      <c r="A46" s="7"/>
      <c r="B46" s="9"/>
      <c r="C46" s="5"/>
      <c r="F46" s="8"/>
    </row>
    <row r="47" spans="1:6" x14ac:dyDescent="0.35">
      <c r="A47" s="7"/>
      <c r="B47" s="9"/>
      <c r="C47" s="5"/>
      <c r="F47" s="8"/>
    </row>
    <row r="48" spans="1:6" x14ac:dyDescent="0.35">
      <c r="A48" s="7"/>
      <c r="B48" s="9"/>
      <c r="C48" s="5"/>
      <c r="F48" s="8"/>
    </row>
    <row r="49" spans="1:6" x14ac:dyDescent="0.35">
      <c r="A49" s="7"/>
      <c r="B49" s="9"/>
      <c r="C49" s="5"/>
      <c r="F49" s="8"/>
    </row>
    <row r="50" spans="1:6" x14ac:dyDescent="0.35">
      <c r="A50" s="7"/>
      <c r="B50" s="9"/>
      <c r="C50" s="5"/>
      <c r="F50" s="8"/>
    </row>
    <row r="51" spans="1:6" x14ac:dyDescent="0.35">
      <c r="A51" s="7"/>
      <c r="B51" s="9"/>
      <c r="C51" s="5"/>
      <c r="F51" s="8"/>
    </row>
    <row r="52" spans="1:6" x14ac:dyDescent="0.35">
      <c r="A52" s="7"/>
      <c r="B52" s="9"/>
      <c r="C52" s="5"/>
      <c r="F52" s="8"/>
    </row>
    <row r="53" spans="1:6" x14ac:dyDescent="0.35">
      <c r="A53" s="7"/>
      <c r="B53" s="9"/>
      <c r="C53" s="5"/>
      <c r="F53" s="8"/>
    </row>
    <row r="54" spans="1:6" x14ac:dyDescent="0.35">
      <c r="A54" s="7"/>
      <c r="B54" s="9"/>
      <c r="C54" s="5"/>
      <c r="F54" s="8"/>
    </row>
    <row r="55" spans="1:6" x14ac:dyDescent="0.35">
      <c r="A55" s="7"/>
      <c r="B55" s="9"/>
      <c r="C55" s="5"/>
      <c r="F55" s="8"/>
    </row>
    <row r="56" spans="1:6" x14ac:dyDescent="0.35">
      <c r="A56" s="7"/>
      <c r="B56" s="9"/>
      <c r="C56" s="5"/>
      <c r="F56" s="8"/>
    </row>
    <row r="57" spans="1:6" x14ac:dyDescent="0.35">
      <c r="A57" s="7"/>
      <c r="B57" s="9"/>
      <c r="C57" s="5"/>
      <c r="F57" s="8"/>
    </row>
    <row r="58" spans="1:6" x14ac:dyDescent="0.35">
      <c r="A58" s="7"/>
      <c r="B58" s="9"/>
      <c r="C58" s="5"/>
      <c r="F58" s="8"/>
    </row>
    <row r="59" spans="1:6" x14ac:dyDescent="0.35">
      <c r="A59" s="7"/>
      <c r="B59" s="9"/>
      <c r="C59" s="5"/>
      <c r="F59" s="8"/>
    </row>
    <row r="60" spans="1:6" x14ac:dyDescent="0.35">
      <c r="A60" s="7"/>
      <c r="B60" s="9"/>
      <c r="C60" s="5"/>
      <c r="F60" s="8"/>
    </row>
    <row r="61" spans="1:6" x14ac:dyDescent="0.35">
      <c r="A61" s="7"/>
      <c r="B61" s="9"/>
      <c r="C61" s="5"/>
      <c r="F61" s="8"/>
    </row>
    <row r="62" spans="1:6" x14ac:dyDescent="0.35">
      <c r="A62" s="7"/>
      <c r="B62" s="9"/>
      <c r="C62" s="5"/>
      <c r="F62" s="8"/>
    </row>
    <row r="63" spans="1:6" x14ac:dyDescent="0.35">
      <c r="A63" s="7"/>
      <c r="B63" s="9"/>
      <c r="C63" s="5"/>
      <c r="F63" s="8"/>
    </row>
    <row r="64" spans="1:6" x14ac:dyDescent="0.35">
      <c r="A64" s="7"/>
      <c r="B64" s="9"/>
      <c r="C64" s="5"/>
      <c r="F64" s="8"/>
    </row>
    <row r="65" spans="1:6" x14ac:dyDescent="0.35">
      <c r="A65" s="7"/>
      <c r="B65" s="9"/>
      <c r="C65" s="5"/>
      <c r="F65" s="8"/>
    </row>
    <row r="66" spans="1:6" x14ac:dyDescent="0.35">
      <c r="A66" s="7"/>
      <c r="B66" s="9"/>
      <c r="C66" s="5"/>
      <c r="F66" s="8"/>
    </row>
    <row r="67" spans="1:6" x14ac:dyDescent="0.35">
      <c r="A67" s="7"/>
      <c r="B67" s="9"/>
      <c r="C67" s="5"/>
      <c r="F67" s="8"/>
    </row>
    <row r="68" spans="1:6" x14ac:dyDescent="0.35">
      <c r="A68" s="7"/>
      <c r="B68" s="9"/>
      <c r="C68" s="5"/>
      <c r="F68" s="8"/>
    </row>
    <row r="69" spans="1:6" x14ac:dyDescent="0.35">
      <c r="A69" s="7"/>
      <c r="B69" s="9"/>
      <c r="C69" s="5"/>
      <c r="F69" s="8"/>
    </row>
    <row r="70" spans="1:6" x14ac:dyDescent="0.35">
      <c r="A70" s="7"/>
      <c r="B70" s="9"/>
      <c r="C70" s="5"/>
      <c r="F70" s="8"/>
    </row>
    <row r="71" spans="1:6" x14ac:dyDescent="0.35">
      <c r="A71" s="7"/>
      <c r="B71" s="9"/>
      <c r="C71" s="5"/>
      <c r="F71" s="8"/>
    </row>
    <row r="72" spans="1:6" x14ac:dyDescent="0.35">
      <c r="A72" s="7"/>
      <c r="B72" s="9"/>
      <c r="C72" s="5"/>
      <c r="F72" s="8"/>
    </row>
    <row r="73" spans="1:6" x14ac:dyDescent="0.35">
      <c r="A73" s="7"/>
      <c r="B73" s="9"/>
      <c r="C73" s="5"/>
      <c r="F73" s="8"/>
    </row>
    <row r="74" spans="1:6" x14ac:dyDescent="0.35">
      <c r="A74" s="7"/>
      <c r="B74" s="9"/>
      <c r="C74" s="5"/>
      <c r="F74" s="8"/>
    </row>
    <row r="75" spans="1:6" x14ac:dyDescent="0.35">
      <c r="A75" s="7"/>
      <c r="B75" s="9"/>
      <c r="C75" s="5"/>
      <c r="F75" s="8"/>
    </row>
    <row r="76" spans="1:6" x14ac:dyDescent="0.35">
      <c r="A76" s="7"/>
      <c r="B76" s="9"/>
      <c r="C76" s="5"/>
      <c r="F76" s="8"/>
    </row>
    <row r="77" spans="1:6" x14ac:dyDescent="0.35">
      <c r="A77" s="7"/>
      <c r="B77" s="9"/>
      <c r="C77" s="5"/>
      <c r="F77" s="8"/>
    </row>
    <row r="78" spans="1:6" x14ac:dyDescent="0.35">
      <c r="A78" s="7"/>
      <c r="B78" s="9"/>
      <c r="C78" s="5"/>
      <c r="F78" s="8"/>
    </row>
    <row r="79" spans="1:6" x14ac:dyDescent="0.35">
      <c r="A79" s="7"/>
      <c r="B79" s="9"/>
      <c r="C79" s="5"/>
      <c r="F79" s="8"/>
    </row>
    <row r="80" spans="1:6" x14ac:dyDescent="0.35">
      <c r="A80" s="7"/>
      <c r="B80" s="9"/>
      <c r="C80" s="5"/>
      <c r="F80" s="8"/>
    </row>
    <row r="81" spans="1:6" x14ac:dyDescent="0.35">
      <c r="A81" s="7"/>
      <c r="B81" s="9"/>
      <c r="C81" s="5"/>
      <c r="F81" s="8"/>
    </row>
    <row r="82" spans="1:6" x14ac:dyDescent="0.35">
      <c r="A82" s="7"/>
      <c r="B82" s="9"/>
      <c r="C82" s="5"/>
      <c r="F82" s="8"/>
    </row>
    <row r="83" spans="1:6" x14ac:dyDescent="0.35">
      <c r="A83" s="7"/>
      <c r="B83" s="9"/>
      <c r="C83" s="5"/>
      <c r="F83" s="8"/>
    </row>
    <row r="84" spans="1:6" x14ac:dyDescent="0.35">
      <c r="A84" s="7"/>
      <c r="B84" s="9"/>
      <c r="C84" s="5"/>
      <c r="F84" s="8"/>
    </row>
    <row r="85" spans="1:6" x14ac:dyDescent="0.35">
      <c r="A85" s="7"/>
      <c r="B85" s="9"/>
      <c r="C85" s="5"/>
      <c r="F85" s="8"/>
    </row>
    <row r="86" spans="1:6" x14ac:dyDescent="0.35">
      <c r="A86" s="7"/>
      <c r="B86" s="9"/>
      <c r="C86" s="5"/>
      <c r="F86" s="8"/>
    </row>
    <row r="87" spans="1:6" x14ac:dyDescent="0.35">
      <c r="A87" s="7"/>
      <c r="B87" s="9"/>
      <c r="C87" s="5"/>
      <c r="F87" s="8"/>
    </row>
    <row r="88" spans="1:6" x14ac:dyDescent="0.35">
      <c r="A88" s="7"/>
      <c r="B88" s="9"/>
      <c r="C88" s="5"/>
      <c r="F88" s="8"/>
    </row>
    <row r="89" spans="1:6" x14ac:dyDescent="0.35">
      <c r="A89" s="7"/>
      <c r="B89" s="9"/>
      <c r="C89" s="5"/>
      <c r="F89" s="8"/>
    </row>
    <row r="90" spans="1:6" x14ac:dyDescent="0.35">
      <c r="A90" s="7"/>
      <c r="B90" s="9"/>
      <c r="C90" s="5"/>
      <c r="F90" s="8"/>
    </row>
    <row r="91" spans="1:6" x14ac:dyDescent="0.35">
      <c r="A91" s="7"/>
      <c r="B91" s="9"/>
      <c r="C91" s="5"/>
      <c r="F91" s="8"/>
    </row>
    <row r="92" spans="1:6" x14ac:dyDescent="0.35">
      <c r="A92" s="7"/>
      <c r="B92" s="9"/>
      <c r="C92" s="5"/>
      <c r="F92" s="8"/>
    </row>
    <row r="93" spans="1:6" x14ac:dyDescent="0.35">
      <c r="A93" s="7"/>
      <c r="B93" s="9"/>
      <c r="C93" s="5"/>
      <c r="F93" s="8"/>
    </row>
    <row r="94" spans="1:6" x14ac:dyDescent="0.35">
      <c r="A94" s="7"/>
      <c r="B94" s="9"/>
      <c r="C94" s="5"/>
      <c r="F94" s="8"/>
    </row>
    <row r="95" spans="1:6" x14ac:dyDescent="0.35">
      <c r="A95" s="7"/>
      <c r="B95" s="9"/>
      <c r="C95" s="5"/>
      <c r="F95" s="8"/>
    </row>
    <row r="96" spans="1:6" x14ac:dyDescent="0.35">
      <c r="A96" s="7"/>
      <c r="B96" s="9"/>
      <c r="C96" s="5"/>
      <c r="F96" s="8"/>
    </row>
    <row r="97" spans="1:6" x14ac:dyDescent="0.35">
      <c r="A97" s="7"/>
      <c r="B97" s="9"/>
      <c r="C97" s="5"/>
      <c r="F97" s="8"/>
    </row>
    <row r="98" spans="1:6" x14ac:dyDescent="0.35">
      <c r="A98" s="7"/>
      <c r="B98" s="9"/>
      <c r="C98" s="5"/>
      <c r="F98" s="8"/>
    </row>
    <row r="99" spans="1:6" x14ac:dyDescent="0.35">
      <c r="A99" s="7"/>
      <c r="B99" s="9"/>
      <c r="C99" s="5"/>
      <c r="F99" s="8"/>
    </row>
    <row r="100" spans="1:6" x14ac:dyDescent="0.35">
      <c r="A100" s="7"/>
      <c r="B100" s="9"/>
      <c r="C100" s="5"/>
      <c r="F100" s="8"/>
    </row>
    <row r="101" spans="1:6" x14ac:dyDescent="0.35">
      <c r="A101" s="7"/>
      <c r="B101" s="9"/>
      <c r="C101" s="5"/>
      <c r="F101" s="8"/>
    </row>
    <row r="102" spans="1:6" x14ac:dyDescent="0.35">
      <c r="A102" s="7"/>
      <c r="B102" s="9"/>
      <c r="C102" s="5"/>
      <c r="F102" s="8"/>
    </row>
    <row r="103" spans="1:6" x14ac:dyDescent="0.35">
      <c r="A103" s="7"/>
      <c r="B103" s="9"/>
      <c r="C103" s="5"/>
      <c r="F103" s="8"/>
    </row>
    <row r="104" spans="1:6" x14ac:dyDescent="0.35">
      <c r="A104" s="7"/>
      <c r="B104" s="9"/>
      <c r="C104" s="5"/>
      <c r="F104" s="8"/>
    </row>
    <row r="105" spans="1:6" x14ac:dyDescent="0.35">
      <c r="A105" s="7"/>
      <c r="B105" s="9"/>
      <c r="C105" s="5"/>
      <c r="F105" s="8"/>
    </row>
    <row r="106" spans="1:6" x14ac:dyDescent="0.35">
      <c r="A106" s="7"/>
      <c r="B106" s="9"/>
      <c r="C106" s="5"/>
      <c r="F106" s="8"/>
    </row>
    <row r="107" spans="1:6" x14ac:dyDescent="0.35">
      <c r="A107" s="7"/>
      <c r="B107" s="9"/>
      <c r="C107" s="5"/>
      <c r="F107" s="8"/>
    </row>
    <row r="108" spans="1:6" x14ac:dyDescent="0.35">
      <c r="A108" s="7"/>
      <c r="B108" s="9"/>
      <c r="C108" s="5"/>
      <c r="F108" s="8"/>
    </row>
    <row r="109" spans="1:6" x14ac:dyDescent="0.35">
      <c r="A109" s="7"/>
      <c r="B109" s="9"/>
      <c r="C109" s="5"/>
      <c r="F109" s="8"/>
    </row>
    <row r="110" spans="1:6" x14ac:dyDescent="0.35">
      <c r="A110" s="7"/>
      <c r="B110" s="9"/>
      <c r="C110" s="5"/>
      <c r="F110" s="8"/>
    </row>
    <row r="111" spans="1:6" x14ac:dyDescent="0.35">
      <c r="A111" s="7"/>
      <c r="B111" s="9"/>
      <c r="C111" s="5"/>
      <c r="F111" s="8"/>
    </row>
    <row r="112" spans="1:6" x14ac:dyDescent="0.35">
      <c r="A112" s="7"/>
      <c r="B112" s="9"/>
      <c r="C112" s="5"/>
      <c r="F112" s="8"/>
    </row>
    <row r="113" spans="1:6" x14ac:dyDescent="0.35">
      <c r="A113" s="7"/>
      <c r="B113" s="9"/>
      <c r="C113" s="5"/>
      <c r="F113" s="8"/>
    </row>
    <row r="114" spans="1:6" x14ac:dyDescent="0.35">
      <c r="A114" s="7"/>
      <c r="B114" s="9"/>
      <c r="C114" s="5"/>
      <c r="F114" s="8"/>
    </row>
    <row r="115" spans="1:6" x14ac:dyDescent="0.35">
      <c r="A115" s="7"/>
      <c r="B115" s="9"/>
      <c r="C115" s="5"/>
      <c r="F115" s="8"/>
    </row>
    <row r="116" spans="1:6" x14ac:dyDescent="0.35">
      <c r="A116" s="7"/>
      <c r="B116" s="9"/>
      <c r="C116" s="5"/>
      <c r="F116" s="8"/>
    </row>
    <row r="117" spans="1:6" x14ac:dyDescent="0.35">
      <c r="A117" s="7"/>
      <c r="B117" s="9"/>
      <c r="C117" s="5"/>
      <c r="F117" s="8"/>
    </row>
    <row r="118" spans="1:6" x14ac:dyDescent="0.35">
      <c r="A118" s="7"/>
      <c r="B118" s="9"/>
      <c r="C118" s="5"/>
      <c r="F118" s="8"/>
    </row>
    <row r="119" spans="1:6" x14ac:dyDescent="0.35">
      <c r="A119" s="7"/>
      <c r="B119" s="9"/>
      <c r="C119" s="5"/>
      <c r="F119" s="8"/>
    </row>
    <row r="120" spans="1:6" x14ac:dyDescent="0.35">
      <c r="A120" s="7"/>
      <c r="B120" s="9"/>
      <c r="C120" s="5"/>
      <c r="F120" s="8"/>
    </row>
    <row r="121" spans="1:6" x14ac:dyDescent="0.35">
      <c r="A121" s="7"/>
      <c r="B121" s="9"/>
      <c r="C121" s="5"/>
      <c r="F121" s="8"/>
    </row>
    <row r="122" spans="1:6" x14ac:dyDescent="0.35">
      <c r="A122" s="7"/>
      <c r="B122" s="9"/>
      <c r="C122" s="5"/>
      <c r="F122" s="8"/>
    </row>
    <row r="123" spans="1:6" x14ac:dyDescent="0.35">
      <c r="A123" s="7"/>
      <c r="B123" s="9"/>
      <c r="C123" s="5"/>
      <c r="F123" s="8"/>
    </row>
    <row r="124" spans="1:6" x14ac:dyDescent="0.35">
      <c r="A124" s="7"/>
      <c r="B124" s="9"/>
      <c r="C124" s="5"/>
      <c r="F124" s="8"/>
    </row>
    <row r="125" spans="1:6" x14ac:dyDescent="0.35">
      <c r="A125" s="7"/>
      <c r="B125" s="9"/>
      <c r="C125" s="5"/>
      <c r="F125" s="8"/>
    </row>
    <row r="126" spans="1:6" x14ac:dyDescent="0.35">
      <c r="A126" s="7"/>
      <c r="B126" s="9"/>
      <c r="C126" s="5"/>
      <c r="F126" s="8"/>
    </row>
    <row r="127" spans="1:6" x14ac:dyDescent="0.35">
      <c r="A127" s="7"/>
      <c r="B127" s="9"/>
      <c r="C127" s="5"/>
      <c r="F127" s="8"/>
    </row>
    <row r="128" spans="1:6" x14ac:dyDescent="0.35">
      <c r="A128" s="7"/>
      <c r="B128" s="9"/>
      <c r="C128" s="5"/>
      <c r="F128" s="8"/>
    </row>
    <row r="129" spans="1:6" x14ac:dyDescent="0.35">
      <c r="A129" s="7"/>
      <c r="B129" s="9"/>
      <c r="C129" s="5"/>
      <c r="F129" s="8"/>
    </row>
    <row r="130" spans="1:6" x14ac:dyDescent="0.35">
      <c r="A130" s="7"/>
      <c r="B130" s="9"/>
      <c r="C130" s="5"/>
      <c r="F130" s="8"/>
    </row>
    <row r="131" spans="1:6" x14ac:dyDescent="0.35">
      <c r="A131" s="7"/>
      <c r="B131" s="9"/>
      <c r="C131" s="5"/>
      <c r="F131" s="8"/>
    </row>
    <row r="132" spans="1:6" x14ac:dyDescent="0.35">
      <c r="A132" s="7"/>
      <c r="B132" s="9"/>
      <c r="C132" s="5"/>
      <c r="F132" s="8"/>
    </row>
    <row r="133" spans="1:6" x14ac:dyDescent="0.35">
      <c r="A133" s="7"/>
      <c r="B133" s="9"/>
      <c r="C133" s="5"/>
      <c r="F133" s="8"/>
    </row>
    <row r="134" spans="1:6" x14ac:dyDescent="0.35">
      <c r="A134" s="7"/>
      <c r="B134" s="9"/>
      <c r="C134" s="5"/>
      <c r="F134" s="8"/>
    </row>
    <row r="135" spans="1:6" x14ac:dyDescent="0.35">
      <c r="A135" s="7"/>
      <c r="B135" s="9"/>
      <c r="C135" s="5"/>
      <c r="F135" s="8"/>
    </row>
    <row r="136" spans="1:6" x14ac:dyDescent="0.35">
      <c r="A136" s="7"/>
      <c r="B136" s="9"/>
      <c r="C136" s="5"/>
      <c r="F136" s="8"/>
    </row>
    <row r="137" spans="1:6" x14ac:dyDescent="0.35">
      <c r="A137" s="7"/>
      <c r="B137" s="9"/>
      <c r="C137" s="5"/>
      <c r="F137" s="8"/>
    </row>
    <row r="138" spans="1:6" x14ac:dyDescent="0.35">
      <c r="A138" s="7"/>
      <c r="B138" s="9"/>
      <c r="C138" s="5"/>
      <c r="F138" s="8"/>
    </row>
    <row r="139" spans="1:6" x14ac:dyDescent="0.35">
      <c r="A139" s="7"/>
      <c r="B139" s="9"/>
      <c r="C139" s="5"/>
      <c r="F139" s="8"/>
    </row>
    <row r="140" spans="1:6" x14ac:dyDescent="0.35">
      <c r="A140" s="7"/>
      <c r="B140" s="9"/>
      <c r="C140" s="5"/>
      <c r="F140" s="8"/>
    </row>
    <row r="141" spans="1:6" x14ac:dyDescent="0.35">
      <c r="A141" s="7"/>
      <c r="B141" s="9"/>
      <c r="C141" s="5"/>
      <c r="F141" s="8"/>
    </row>
    <row r="142" spans="1:6" x14ac:dyDescent="0.35">
      <c r="A142" s="7"/>
      <c r="B142" s="9"/>
      <c r="C142" s="5"/>
      <c r="F142" s="8"/>
    </row>
    <row r="143" spans="1:6" x14ac:dyDescent="0.35">
      <c r="A143" s="7"/>
      <c r="B143" s="9"/>
      <c r="C143" s="5"/>
      <c r="F143" s="8"/>
    </row>
    <row r="144" spans="1:6" x14ac:dyDescent="0.35">
      <c r="A144" s="7"/>
      <c r="B144" s="9"/>
      <c r="C144" s="5"/>
      <c r="F144" s="8"/>
    </row>
    <row r="145" spans="1:6" x14ac:dyDescent="0.35">
      <c r="A145" s="7"/>
      <c r="B145" s="9"/>
      <c r="C145" s="5"/>
      <c r="F145" s="8"/>
    </row>
    <row r="146" spans="1:6" x14ac:dyDescent="0.35">
      <c r="A146" s="7"/>
      <c r="B146" s="9"/>
      <c r="C146" s="5"/>
      <c r="F146" s="8"/>
    </row>
    <row r="147" spans="1:6" x14ac:dyDescent="0.35">
      <c r="A147" s="7"/>
      <c r="B147" s="9"/>
      <c r="C147" s="5"/>
      <c r="F147" s="8"/>
    </row>
    <row r="148" spans="1:6" x14ac:dyDescent="0.35">
      <c r="A148" s="7"/>
      <c r="B148" s="9"/>
      <c r="C148" s="5"/>
      <c r="F148" s="8"/>
    </row>
    <row r="149" spans="1:6" x14ac:dyDescent="0.35">
      <c r="A149" s="7"/>
      <c r="B149" s="9"/>
      <c r="C149" s="5"/>
      <c r="F149" s="8"/>
    </row>
    <row r="150" spans="1:6" x14ac:dyDescent="0.35">
      <c r="A150" s="7"/>
      <c r="B150" s="9"/>
      <c r="C150" s="5"/>
      <c r="F150" s="8"/>
    </row>
    <row r="151" spans="1:6" x14ac:dyDescent="0.35">
      <c r="A151" s="7"/>
      <c r="B151" s="9"/>
      <c r="C151" s="5"/>
      <c r="F151" s="8"/>
    </row>
    <row r="152" spans="1:6" x14ac:dyDescent="0.35">
      <c r="A152" s="7"/>
      <c r="B152" s="9"/>
      <c r="C152" s="5"/>
      <c r="F152" s="8"/>
    </row>
    <row r="153" spans="1:6" x14ac:dyDescent="0.35">
      <c r="A153" s="7"/>
      <c r="B153" s="9"/>
      <c r="C153" s="5"/>
      <c r="F153" s="8"/>
    </row>
    <row r="154" spans="1:6" x14ac:dyDescent="0.35">
      <c r="A154" s="7"/>
      <c r="B154" s="9"/>
      <c r="C154" s="5"/>
      <c r="F154" s="8"/>
    </row>
    <row r="155" spans="1:6" x14ac:dyDescent="0.35">
      <c r="A155" s="7"/>
      <c r="B155" s="9"/>
      <c r="C155" s="5"/>
      <c r="F155" s="8"/>
    </row>
    <row r="156" spans="1:6" x14ac:dyDescent="0.35">
      <c r="A156" s="7"/>
      <c r="B156" s="9"/>
      <c r="C156" s="5"/>
      <c r="F156" s="8"/>
    </row>
    <row r="157" spans="1:6" x14ac:dyDescent="0.35">
      <c r="A157" s="7"/>
      <c r="B157" s="9"/>
      <c r="C157" s="5"/>
      <c r="F157" s="8"/>
    </row>
    <row r="158" spans="1:6" x14ac:dyDescent="0.35">
      <c r="A158" s="7"/>
      <c r="B158" s="9"/>
      <c r="C158" s="5"/>
      <c r="F158" s="8"/>
    </row>
    <row r="159" spans="1:6" x14ac:dyDescent="0.35">
      <c r="A159" s="7"/>
      <c r="B159" s="9"/>
      <c r="C159" s="5"/>
      <c r="F159" s="8"/>
    </row>
    <row r="160" spans="1:6" x14ac:dyDescent="0.35">
      <c r="A160" s="7"/>
      <c r="B160" s="9"/>
      <c r="C160" s="5"/>
      <c r="F160" s="8"/>
    </row>
    <row r="161" spans="1:6" x14ac:dyDescent="0.35">
      <c r="A161" s="7"/>
      <c r="B161" s="9"/>
      <c r="C161" s="5"/>
      <c r="F161" s="8"/>
    </row>
    <row r="162" spans="1:6" x14ac:dyDescent="0.35">
      <c r="A162" s="7"/>
      <c r="B162" s="9"/>
      <c r="C162" s="5"/>
      <c r="F162" s="8"/>
    </row>
    <row r="163" spans="1:6" x14ac:dyDescent="0.35">
      <c r="A163" s="7"/>
      <c r="B163" s="9"/>
      <c r="C163" s="5"/>
      <c r="F163" s="8"/>
    </row>
    <row r="164" spans="1:6" x14ac:dyDescent="0.35">
      <c r="A164" s="7"/>
      <c r="B164" s="9"/>
      <c r="C164" s="5"/>
      <c r="F164" s="8"/>
    </row>
    <row r="165" spans="1:6" x14ac:dyDescent="0.35">
      <c r="A165" s="7"/>
      <c r="B165" s="9"/>
      <c r="C165" s="5"/>
      <c r="F165" s="8"/>
    </row>
    <row r="166" spans="1:6" x14ac:dyDescent="0.35">
      <c r="A166" s="7"/>
      <c r="B166" s="9"/>
      <c r="C166" s="5"/>
      <c r="F166" s="8"/>
    </row>
    <row r="167" spans="1:6" x14ac:dyDescent="0.35">
      <c r="A167" s="7"/>
      <c r="B167" s="9"/>
      <c r="C167" s="5"/>
      <c r="F167" s="8"/>
    </row>
    <row r="168" spans="1:6" x14ac:dyDescent="0.35">
      <c r="A168" s="7"/>
      <c r="B168" s="9"/>
      <c r="C168" s="5"/>
      <c r="F168" s="8"/>
    </row>
    <row r="169" spans="1:6" x14ac:dyDescent="0.35">
      <c r="A169" s="7"/>
      <c r="B169" s="9"/>
      <c r="C169" s="5"/>
      <c r="F169" s="8"/>
    </row>
    <row r="170" spans="1:6" x14ac:dyDescent="0.35">
      <c r="A170" s="7"/>
      <c r="B170" s="9"/>
      <c r="C170" s="5"/>
      <c r="F170" s="8"/>
    </row>
    <row r="171" spans="1:6" x14ac:dyDescent="0.35">
      <c r="A171" s="7"/>
      <c r="B171" s="9"/>
      <c r="C171" s="5"/>
      <c r="F171" s="8"/>
    </row>
    <row r="172" spans="1:6" x14ac:dyDescent="0.35">
      <c r="A172" s="7"/>
      <c r="B172" s="9"/>
      <c r="C172" s="5"/>
      <c r="F172" s="8"/>
    </row>
    <row r="173" spans="1:6" x14ac:dyDescent="0.35">
      <c r="A173" s="7"/>
      <c r="B173" s="9"/>
      <c r="C173" s="5"/>
      <c r="F173" s="8"/>
    </row>
    <row r="174" spans="1:6" x14ac:dyDescent="0.35">
      <c r="A174" s="7"/>
      <c r="B174" s="9"/>
      <c r="C174" s="5"/>
      <c r="F174" s="8"/>
    </row>
    <row r="175" spans="1:6" x14ac:dyDescent="0.35">
      <c r="A175" s="7"/>
      <c r="B175" s="9"/>
      <c r="C175" s="5"/>
      <c r="F175" s="8"/>
    </row>
    <row r="176" spans="1:6" x14ac:dyDescent="0.35">
      <c r="A176" s="7"/>
      <c r="B176" s="9"/>
      <c r="C176" s="5"/>
      <c r="F176" s="8"/>
    </row>
    <row r="177" spans="1:6" x14ac:dyDescent="0.35">
      <c r="A177" s="7"/>
      <c r="B177" s="9"/>
      <c r="C177" s="5"/>
      <c r="F177" s="8"/>
    </row>
    <row r="178" spans="1:6" x14ac:dyDescent="0.35">
      <c r="A178" s="7"/>
      <c r="B178" s="9"/>
      <c r="C178" s="5"/>
      <c r="F178" s="8"/>
    </row>
    <row r="179" spans="1:6" x14ac:dyDescent="0.35">
      <c r="A179" s="7"/>
      <c r="B179" s="9"/>
      <c r="C179" s="5"/>
      <c r="F179" s="8"/>
    </row>
    <row r="180" spans="1:6" x14ac:dyDescent="0.35">
      <c r="A180" s="7"/>
      <c r="B180" s="9"/>
      <c r="C180" s="5"/>
      <c r="F180" s="8"/>
    </row>
    <row r="181" spans="1:6" x14ac:dyDescent="0.35">
      <c r="A181" s="7"/>
      <c r="B181" s="9"/>
      <c r="C181" s="5"/>
      <c r="F181" s="8"/>
    </row>
    <row r="182" spans="1:6" x14ac:dyDescent="0.35">
      <c r="A182" s="7"/>
      <c r="B182" s="9"/>
      <c r="C182" s="5"/>
      <c r="F182" s="8"/>
    </row>
    <row r="183" spans="1:6" x14ac:dyDescent="0.35">
      <c r="A183" s="7"/>
      <c r="B183" s="9"/>
      <c r="C183" s="5"/>
      <c r="F183" s="8"/>
    </row>
    <row r="184" spans="1:6" x14ac:dyDescent="0.35">
      <c r="A184" s="7"/>
      <c r="B184" s="9"/>
      <c r="C184" s="5"/>
      <c r="F184" s="8"/>
    </row>
    <row r="185" spans="1:6" x14ac:dyDescent="0.35">
      <c r="A185" s="7"/>
      <c r="B185" s="9"/>
      <c r="C185" s="5"/>
      <c r="F185" s="8"/>
    </row>
    <row r="186" spans="1:6" x14ac:dyDescent="0.35">
      <c r="A186" s="7"/>
      <c r="B186" s="9"/>
      <c r="C186" s="5"/>
      <c r="F186" s="8"/>
    </row>
    <row r="187" spans="1:6" x14ac:dyDescent="0.35">
      <c r="A187" s="7"/>
      <c r="B187" s="9"/>
      <c r="C187" s="5"/>
      <c r="F187" s="8"/>
    </row>
    <row r="188" spans="1:6" x14ac:dyDescent="0.35">
      <c r="A188" s="7"/>
      <c r="B188" s="9"/>
      <c r="C188" s="5"/>
      <c r="F188" s="8"/>
    </row>
    <row r="189" spans="1:6" x14ac:dyDescent="0.35">
      <c r="A189" s="7"/>
      <c r="B189" s="9"/>
      <c r="C189" s="5"/>
      <c r="F189" s="8"/>
    </row>
    <row r="190" spans="1:6" x14ac:dyDescent="0.35">
      <c r="A190" s="7"/>
      <c r="B190" s="9"/>
      <c r="C190" s="5"/>
      <c r="F190" s="8"/>
    </row>
    <row r="191" spans="1:6" x14ac:dyDescent="0.35">
      <c r="A191" s="7"/>
      <c r="B191" s="9"/>
      <c r="C191" s="5"/>
      <c r="F191" s="8"/>
    </row>
    <row r="192" spans="1:6" x14ac:dyDescent="0.35">
      <c r="A192" s="7"/>
      <c r="B192" s="9"/>
      <c r="C192" s="5"/>
      <c r="F192" s="8"/>
    </row>
    <row r="193" spans="1:6" x14ac:dyDescent="0.35">
      <c r="A193" s="7"/>
      <c r="B193" s="9"/>
      <c r="C193" s="5"/>
      <c r="F193" s="8"/>
    </row>
    <row r="194" spans="1:6" x14ac:dyDescent="0.35">
      <c r="A194" s="7"/>
      <c r="B194" s="9"/>
      <c r="C194" s="5"/>
      <c r="F194" s="8"/>
    </row>
    <row r="195" spans="1:6" x14ac:dyDescent="0.35">
      <c r="A195" s="7"/>
      <c r="B195" s="9"/>
      <c r="C195" s="5"/>
      <c r="F195" s="8"/>
    </row>
    <row r="196" spans="1:6" x14ac:dyDescent="0.35">
      <c r="A196" s="7"/>
      <c r="B196" s="9"/>
      <c r="C196" s="5"/>
      <c r="F196" s="8"/>
    </row>
    <row r="197" spans="1:6" x14ac:dyDescent="0.35">
      <c r="A197" s="7"/>
      <c r="B197" s="9"/>
      <c r="C197" s="5"/>
      <c r="F197" s="8"/>
    </row>
    <row r="198" spans="1:6" x14ac:dyDescent="0.35">
      <c r="A198" s="7"/>
      <c r="B198" s="9"/>
      <c r="C198" s="5"/>
      <c r="F198" s="8"/>
    </row>
    <row r="199" spans="1:6" x14ac:dyDescent="0.35">
      <c r="A199" s="7"/>
      <c r="B199" s="9"/>
      <c r="C199" s="5"/>
      <c r="F199" s="8"/>
    </row>
    <row r="200" spans="1:6" x14ac:dyDescent="0.35">
      <c r="A200" s="7"/>
      <c r="B200" s="9"/>
      <c r="C200" s="5"/>
      <c r="F200" s="8"/>
    </row>
    <row r="201" spans="1:6" x14ac:dyDescent="0.35">
      <c r="A201" s="7"/>
      <c r="B201" s="9"/>
      <c r="C201" s="5"/>
      <c r="F201" s="8"/>
    </row>
    <row r="202" spans="1:6" x14ac:dyDescent="0.35">
      <c r="A202" s="7"/>
      <c r="B202" s="9"/>
      <c r="C202" s="5"/>
      <c r="F202" s="8"/>
    </row>
    <row r="203" spans="1:6" x14ac:dyDescent="0.35">
      <c r="A203" s="7"/>
      <c r="B203" s="9"/>
      <c r="C203" s="5"/>
      <c r="F203" s="8"/>
    </row>
    <row r="204" spans="1:6" x14ac:dyDescent="0.35">
      <c r="A204" s="7"/>
      <c r="B204" s="9"/>
      <c r="C204" s="5"/>
      <c r="F204" s="8"/>
    </row>
    <row r="205" spans="1:6" x14ac:dyDescent="0.35">
      <c r="A205" s="7"/>
      <c r="B205" s="9"/>
      <c r="C205" s="5"/>
      <c r="F205" s="8"/>
    </row>
    <row r="206" spans="1:6" x14ac:dyDescent="0.35">
      <c r="A206" s="7"/>
      <c r="B206" s="9"/>
      <c r="C206" s="5"/>
      <c r="F206" s="8"/>
    </row>
    <row r="207" spans="1:6" x14ac:dyDescent="0.35">
      <c r="A207" s="7"/>
      <c r="B207" s="9"/>
      <c r="C207" s="5"/>
      <c r="F207" s="8"/>
    </row>
    <row r="208" spans="1:6" x14ac:dyDescent="0.35">
      <c r="A208" s="7"/>
      <c r="B208" s="9"/>
      <c r="C208" s="5"/>
      <c r="F208" s="8"/>
    </row>
    <row r="209" spans="1:6" x14ac:dyDescent="0.35">
      <c r="A209" s="7"/>
      <c r="B209" s="9"/>
      <c r="C209" s="5"/>
      <c r="F209" s="8"/>
    </row>
    <row r="210" spans="1:6" x14ac:dyDescent="0.35">
      <c r="A210" s="7"/>
      <c r="B210" s="9"/>
      <c r="C210" s="5"/>
      <c r="F210" s="8"/>
    </row>
    <row r="211" spans="1:6" x14ac:dyDescent="0.35">
      <c r="A211" s="7"/>
      <c r="B211" s="9"/>
      <c r="C211" s="5"/>
      <c r="F211" s="8"/>
    </row>
    <row r="212" spans="1:6" x14ac:dyDescent="0.35">
      <c r="A212" s="7"/>
      <c r="B212" s="9"/>
      <c r="C212" s="5"/>
      <c r="F212" s="8"/>
    </row>
    <row r="213" spans="1:6" x14ac:dyDescent="0.35">
      <c r="A213" s="7"/>
      <c r="B213" s="9"/>
      <c r="C213" s="5"/>
      <c r="F213" s="8"/>
    </row>
    <row r="214" spans="1:6" x14ac:dyDescent="0.35">
      <c r="A214" s="7"/>
      <c r="B214" s="9"/>
      <c r="C214" s="5"/>
      <c r="F214" s="8"/>
    </row>
    <row r="215" spans="1:6" x14ac:dyDescent="0.35">
      <c r="A215" s="7"/>
      <c r="B215" s="9"/>
      <c r="C215" s="5"/>
      <c r="F215" s="8"/>
    </row>
    <row r="216" spans="1:6" x14ac:dyDescent="0.35">
      <c r="A216" s="7"/>
      <c r="B216" s="9"/>
      <c r="C216" s="5"/>
      <c r="F216" s="8"/>
    </row>
    <row r="217" spans="1:6" x14ac:dyDescent="0.35">
      <c r="A217" s="7"/>
      <c r="B217" s="9"/>
      <c r="C217" s="5"/>
      <c r="F217" s="8"/>
    </row>
    <row r="218" spans="1:6" x14ac:dyDescent="0.35">
      <c r="A218" s="7"/>
      <c r="B218" s="9"/>
      <c r="C218" s="5"/>
      <c r="F218" s="8"/>
    </row>
    <row r="219" spans="1:6" x14ac:dyDescent="0.35">
      <c r="A219" s="7"/>
      <c r="B219" s="9"/>
      <c r="C219" s="5"/>
      <c r="F219" s="8"/>
    </row>
    <row r="220" spans="1:6" x14ac:dyDescent="0.35">
      <c r="A220" s="7"/>
      <c r="B220" s="9"/>
      <c r="C220" s="5"/>
      <c r="F220" s="8"/>
    </row>
    <row r="221" spans="1:6" x14ac:dyDescent="0.35">
      <c r="A221" s="7"/>
      <c r="B221" s="9"/>
      <c r="C221" s="5"/>
      <c r="F221" s="8"/>
    </row>
    <row r="222" spans="1:6" x14ac:dyDescent="0.35">
      <c r="A222" s="7"/>
      <c r="B222" s="9"/>
      <c r="C222" s="5"/>
      <c r="F222" s="8"/>
    </row>
    <row r="223" spans="1:6" x14ac:dyDescent="0.35">
      <c r="A223" s="7"/>
      <c r="B223" s="9"/>
      <c r="C223" s="5"/>
      <c r="F223" s="8"/>
    </row>
    <row r="224" spans="1:6" x14ac:dyDescent="0.35">
      <c r="A224" s="7"/>
      <c r="B224" s="9"/>
      <c r="C224" s="5"/>
      <c r="F224" s="8"/>
    </row>
    <row r="225" spans="1:6" x14ac:dyDescent="0.35">
      <c r="A225" s="7"/>
      <c r="B225" s="9"/>
      <c r="C225" s="5"/>
      <c r="F225" s="8"/>
    </row>
    <row r="226" spans="1:6" x14ac:dyDescent="0.35">
      <c r="A226" s="7"/>
      <c r="B226" s="9"/>
      <c r="C226" s="5"/>
      <c r="F226" s="8"/>
    </row>
    <row r="227" spans="1:6" x14ac:dyDescent="0.35">
      <c r="A227" s="7"/>
      <c r="B227" s="9"/>
      <c r="C227" s="5"/>
      <c r="F227" s="8"/>
    </row>
    <row r="228" spans="1:6" x14ac:dyDescent="0.35">
      <c r="A228" s="7"/>
      <c r="B228" s="9"/>
      <c r="C228" s="5"/>
      <c r="F228" s="8"/>
    </row>
    <row r="229" spans="1:6" x14ac:dyDescent="0.35">
      <c r="A229" s="7"/>
      <c r="B229" s="9"/>
      <c r="C229" s="5"/>
      <c r="F229" s="8"/>
    </row>
    <row r="230" spans="1:6" x14ac:dyDescent="0.35">
      <c r="A230" s="7"/>
      <c r="B230" s="10"/>
      <c r="C230" s="5"/>
      <c r="F230" s="8"/>
    </row>
    <row r="231" spans="1:6" x14ac:dyDescent="0.35">
      <c r="A231" s="7"/>
      <c r="B231" s="9"/>
      <c r="C231" s="5"/>
      <c r="F231" s="8"/>
    </row>
    <row r="232" spans="1:6" x14ac:dyDescent="0.35">
      <c r="A232" s="7"/>
      <c r="B232" s="9"/>
      <c r="C232" s="5"/>
      <c r="F232" s="8"/>
    </row>
    <row r="233" spans="1:6" x14ac:dyDescent="0.35">
      <c r="A233" s="7"/>
      <c r="B233" s="9"/>
      <c r="C233" s="5"/>
      <c r="F233" s="8"/>
    </row>
    <row r="234" spans="1:6" x14ac:dyDescent="0.35">
      <c r="A234" s="7"/>
      <c r="B234" s="9"/>
      <c r="C234" s="5"/>
      <c r="F234" s="8"/>
    </row>
    <row r="235" spans="1:6" x14ac:dyDescent="0.35">
      <c r="A235" s="7"/>
      <c r="B235" s="9"/>
      <c r="C235" s="5"/>
      <c r="F235" s="8"/>
    </row>
    <row r="236" spans="1:6" x14ac:dyDescent="0.35">
      <c r="A236" s="7"/>
      <c r="B236" s="9"/>
      <c r="C236" s="5"/>
      <c r="F236" s="8"/>
    </row>
    <row r="237" spans="1:6" x14ac:dyDescent="0.35">
      <c r="A237" s="7"/>
      <c r="B237" s="9"/>
      <c r="C237" s="5"/>
      <c r="F237" s="8"/>
    </row>
    <row r="238" spans="1:6" x14ac:dyDescent="0.35">
      <c r="A238" s="7"/>
      <c r="B238" s="9"/>
      <c r="C238" s="5"/>
      <c r="F238" s="8"/>
    </row>
    <row r="239" spans="1:6" x14ac:dyDescent="0.35">
      <c r="A239" s="7"/>
      <c r="B239" s="9"/>
      <c r="C239" s="5"/>
      <c r="F239" s="8"/>
    </row>
    <row r="240" spans="1:6" x14ac:dyDescent="0.35">
      <c r="A240" s="7"/>
      <c r="B240" s="9"/>
      <c r="C240" s="5"/>
      <c r="F240" s="8"/>
    </row>
    <row r="241" spans="1:6" x14ac:dyDescent="0.35">
      <c r="A241" s="7"/>
      <c r="B241" s="9"/>
      <c r="C241" s="5"/>
      <c r="F241" s="8"/>
    </row>
    <row r="242" spans="1:6" x14ac:dyDescent="0.35">
      <c r="A242" s="7"/>
      <c r="B242" s="9"/>
      <c r="C242" s="5"/>
      <c r="F242" s="8"/>
    </row>
    <row r="243" spans="1:6" x14ac:dyDescent="0.35">
      <c r="A243" s="7"/>
      <c r="B243" s="9"/>
      <c r="C243" s="5"/>
      <c r="F243" s="8"/>
    </row>
    <row r="244" spans="1:6" x14ac:dyDescent="0.35">
      <c r="A244" s="7"/>
      <c r="B244" s="9"/>
      <c r="C244" s="5"/>
      <c r="F244" s="8"/>
    </row>
    <row r="245" spans="1:6" x14ac:dyDescent="0.35">
      <c r="A245" s="7"/>
      <c r="B245" s="9"/>
      <c r="C245" s="5"/>
      <c r="F245" s="8"/>
    </row>
    <row r="246" spans="1:6" x14ac:dyDescent="0.35">
      <c r="A246" s="7"/>
      <c r="B246" s="9"/>
      <c r="C246" s="5"/>
      <c r="F246" s="8"/>
    </row>
    <row r="247" spans="1:6" x14ac:dyDescent="0.35">
      <c r="A247" s="7"/>
      <c r="B247" s="9"/>
      <c r="C247" s="5"/>
      <c r="F247" s="8"/>
    </row>
    <row r="248" spans="1:6" x14ac:dyDescent="0.35">
      <c r="A248" s="7"/>
      <c r="B248" s="9"/>
      <c r="C248" s="5"/>
      <c r="F248" s="8"/>
    </row>
    <row r="249" spans="1:6" x14ac:dyDescent="0.35">
      <c r="A249" s="7"/>
      <c r="B249" s="9"/>
      <c r="C249" s="5"/>
      <c r="F249" s="8"/>
    </row>
    <row r="250" spans="1:6" x14ac:dyDescent="0.35">
      <c r="A250" s="7"/>
      <c r="B250" s="9"/>
      <c r="C250" s="5"/>
      <c r="F250" s="8"/>
    </row>
    <row r="251" spans="1:6" x14ac:dyDescent="0.35">
      <c r="A251" s="7"/>
      <c r="B251" s="9"/>
      <c r="C251" s="5"/>
      <c r="F251" s="8"/>
    </row>
    <row r="252" spans="1:6" x14ac:dyDescent="0.35">
      <c r="A252" s="7"/>
      <c r="B252" s="9"/>
      <c r="C252" s="5"/>
      <c r="F252" s="8"/>
    </row>
    <row r="253" spans="1:6" x14ac:dyDescent="0.35">
      <c r="A253" s="7"/>
      <c r="B253" s="9"/>
      <c r="C253" s="5"/>
      <c r="F253" s="8"/>
    </row>
    <row r="254" spans="1:6" x14ac:dyDescent="0.35">
      <c r="A254" s="7"/>
      <c r="B254" s="9"/>
      <c r="C254" s="5"/>
      <c r="F254" s="8"/>
    </row>
    <row r="255" spans="1:6" x14ac:dyDescent="0.35">
      <c r="A255" s="7"/>
      <c r="B255" s="9"/>
      <c r="C255" s="5"/>
      <c r="F255" s="8"/>
    </row>
    <row r="256" spans="1:6" x14ac:dyDescent="0.35">
      <c r="A256" s="7"/>
      <c r="B256" s="9"/>
      <c r="C256" s="5"/>
      <c r="F256" s="8"/>
    </row>
    <row r="257" spans="1:6" x14ac:dyDescent="0.35">
      <c r="A257" s="7"/>
      <c r="B257" s="9"/>
      <c r="C257" s="5"/>
      <c r="F257" s="8"/>
    </row>
    <row r="258" spans="1:6" x14ac:dyDescent="0.35">
      <c r="A258" s="7"/>
      <c r="B258" s="9"/>
      <c r="C258" s="5"/>
      <c r="F258" s="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9E3E-30FB-48B6-8EC5-098F40AA6B6E}">
  <dimension ref="A1:H249"/>
  <sheetViews>
    <sheetView workbookViewId="0"/>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6" max="6" width="12.81640625" customWidth="1"/>
    <col min="7" max="7" width="5.453125" customWidth="1"/>
    <col min="8" max="8" width="9.453125" bestFit="1" customWidth="1"/>
  </cols>
  <sheetData>
    <row r="1" spans="1:8" x14ac:dyDescent="0.35">
      <c r="C1" s="1" t="s">
        <v>35</v>
      </c>
      <c r="F1" s="1" t="s">
        <v>36</v>
      </c>
      <c r="H1" s="1" t="s">
        <v>37</v>
      </c>
    </row>
    <row r="2" spans="1:8" x14ac:dyDescent="0.35">
      <c r="C2" s="1"/>
      <c r="F2" s="1"/>
      <c r="H2" s="1"/>
    </row>
    <row r="3" spans="1:8" ht="101.5" x14ac:dyDescent="0.35">
      <c r="C3" s="2"/>
      <c r="F3" s="2" t="s">
        <v>38</v>
      </c>
      <c r="H3" s="2" t="s">
        <v>38</v>
      </c>
    </row>
    <row r="4" spans="1:8" x14ac:dyDescent="0.35">
      <c r="E4" t="s">
        <v>39</v>
      </c>
      <c r="F4" s="3">
        <v>40</v>
      </c>
      <c r="H4" s="3">
        <v>40</v>
      </c>
    </row>
    <row r="5" spans="1:8" x14ac:dyDescent="0.35">
      <c r="E5" t="s">
        <v>40</v>
      </c>
      <c r="F5" s="3">
        <v>0</v>
      </c>
      <c r="H5" s="3">
        <v>0</v>
      </c>
    </row>
    <row r="6" spans="1:8" x14ac:dyDescent="0.35">
      <c r="E6" t="s">
        <v>41</v>
      </c>
      <c r="F6" s="3">
        <v>1</v>
      </c>
      <c r="H6" s="3">
        <v>1</v>
      </c>
    </row>
    <row r="7" spans="1:8" x14ac:dyDescent="0.35">
      <c r="A7" t="s">
        <v>42</v>
      </c>
      <c r="E7" t="s">
        <v>43</v>
      </c>
      <c r="F7" s="3" t="s">
        <v>44</v>
      </c>
      <c r="H7" s="3" t="s">
        <v>44</v>
      </c>
    </row>
    <row r="8" spans="1:8" x14ac:dyDescent="0.35">
      <c r="A8" t="s">
        <v>45</v>
      </c>
      <c r="B8" t="s">
        <v>46</v>
      </c>
      <c r="C8" t="s">
        <v>47</v>
      </c>
    </row>
    <row r="9" spans="1:8" x14ac:dyDescent="0.35">
      <c r="A9" s="4" t="s">
        <v>48</v>
      </c>
      <c r="B9" t="s">
        <v>49</v>
      </c>
      <c r="C9" s="5">
        <f>+H9</f>
        <v>0.6</v>
      </c>
      <c r="E9" s="6"/>
      <c r="F9" s="6">
        <v>24</v>
      </c>
      <c r="H9" s="5">
        <f t="shared" ref="H9" si="0">IF(ISNUMBER(F9)=TRUE,H$6*(F9-H$5)/(H$4-H$5)+(1-H$6)*(1-(F9-H$5)/(H$4-H$5)),"..")</f>
        <v>0.6</v>
      </c>
    </row>
    <row r="10" spans="1:8" x14ac:dyDescent="0.35">
      <c r="A10" s="4" t="s">
        <v>50</v>
      </c>
      <c r="B10" t="s">
        <v>51</v>
      </c>
      <c r="C10" s="5">
        <f t="shared" ref="C10:C26" si="1">+H10</f>
        <v>0.65</v>
      </c>
      <c r="E10" s="6"/>
      <c r="F10" s="6">
        <v>26</v>
      </c>
      <c r="H10" s="5">
        <f>IF(ISNUMBER(F10)=TRUE,H$6*(F10-H$5)/(H$4-H$5)+(1-H$6)*(1-(F10-H$5)/(H$4-H$5)),"..")</f>
        <v>0.65</v>
      </c>
    </row>
    <row r="11" spans="1:8" x14ac:dyDescent="0.35">
      <c r="A11" s="4" t="s">
        <v>52</v>
      </c>
      <c r="B11" t="s">
        <v>53</v>
      </c>
      <c r="C11" s="5">
        <f t="shared" si="1"/>
        <v>0.22500000000000001</v>
      </c>
      <c r="E11" s="6"/>
      <c r="F11" s="6">
        <v>9</v>
      </c>
      <c r="H11" s="5">
        <f t="shared" ref="H11:H26" si="2">IF(ISNUMBER(F11)=TRUE,H$6*(F11-H$5)/(H$4-H$5)+(1-H$6)*(1-(F11-H$5)/(H$4-H$5)),"..")</f>
        <v>0.22500000000000001</v>
      </c>
    </row>
    <row r="12" spans="1:8" x14ac:dyDescent="0.35">
      <c r="A12" s="4" t="s">
        <v>54</v>
      </c>
      <c r="B12" t="s">
        <v>55</v>
      </c>
      <c r="C12" s="5">
        <f t="shared" si="1"/>
        <v>0.27500000000000002</v>
      </c>
      <c r="E12" s="6"/>
      <c r="F12" s="6">
        <v>11</v>
      </c>
      <c r="H12" s="5">
        <f t="shared" si="2"/>
        <v>0.27500000000000002</v>
      </c>
    </row>
    <row r="13" spans="1:8" x14ac:dyDescent="0.35">
      <c r="A13" s="4" t="s">
        <v>56</v>
      </c>
      <c r="B13" t="s">
        <v>57</v>
      </c>
      <c r="C13" s="5">
        <f t="shared" si="1"/>
        <v>0.45</v>
      </c>
      <c r="E13" s="6"/>
      <c r="F13" s="6">
        <v>18</v>
      </c>
      <c r="H13" s="5">
        <f t="shared" si="2"/>
        <v>0.45</v>
      </c>
    </row>
    <row r="14" spans="1:8" x14ac:dyDescent="0.35">
      <c r="A14" s="4" t="s">
        <v>58</v>
      </c>
      <c r="B14" t="s">
        <v>59</v>
      </c>
      <c r="C14" s="5">
        <f t="shared" si="1"/>
        <v>0.42499999999999999</v>
      </c>
      <c r="E14" s="6"/>
      <c r="F14" s="6">
        <v>17</v>
      </c>
      <c r="H14" s="5">
        <f t="shared" si="2"/>
        <v>0.42499999999999999</v>
      </c>
    </row>
    <row r="15" spans="1:8" x14ac:dyDescent="0.35">
      <c r="A15" s="4" t="s">
        <v>60</v>
      </c>
      <c r="B15" t="s">
        <v>61</v>
      </c>
      <c r="C15" s="5">
        <f t="shared" si="1"/>
        <v>0.35</v>
      </c>
      <c r="E15" s="6"/>
      <c r="F15" s="6">
        <v>14</v>
      </c>
      <c r="H15" s="5">
        <f t="shared" si="2"/>
        <v>0.35</v>
      </c>
    </row>
    <row r="16" spans="1:8" x14ac:dyDescent="0.35">
      <c r="A16" s="4" t="s">
        <v>62</v>
      </c>
      <c r="B16" t="s">
        <v>63</v>
      </c>
      <c r="C16" s="5">
        <f t="shared" si="1"/>
        <v>0.65</v>
      </c>
      <c r="E16" s="6"/>
      <c r="F16" s="6">
        <v>26</v>
      </c>
      <c r="H16" s="5">
        <f t="shared" si="2"/>
        <v>0.65</v>
      </c>
    </row>
    <row r="17" spans="1:8" x14ac:dyDescent="0.35">
      <c r="A17" s="4" t="s">
        <v>64</v>
      </c>
      <c r="B17" t="s">
        <v>65</v>
      </c>
      <c r="C17" s="5">
        <f t="shared" si="1"/>
        <v>0.55000000000000004</v>
      </c>
      <c r="E17" s="6"/>
      <c r="F17" s="6">
        <v>22</v>
      </c>
      <c r="H17" s="5">
        <f t="shared" si="2"/>
        <v>0.55000000000000004</v>
      </c>
    </row>
    <row r="18" spans="1:8" x14ac:dyDescent="0.35">
      <c r="A18" s="4" t="s">
        <v>66</v>
      </c>
      <c r="B18" t="s">
        <v>67</v>
      </c>
      <c r="C18" s="5">
        <f t="shared" si="1"/>
        <v>0.65</v>
      </c>
      <c r="E18" s="6"/>
      <c r="F18" s="6">
        <v>26</v>
      </c>
      <c r="H18" s="5">
        <f t="shared" si="2"/>
        <v>0.65</v>
      </c>
    </row>
    <row r="19" spans="1:8" x14ac:dyDescent="0.35">
      <c r="A19" s="4" t="s">
        <v>68</v>
      </c>
      <c r="B19" t="s">
        <v>69</v>
      </c>
      <c r="C19" s="5">
        <f t="shared" si="1"/>
        <v>0.6</v>
      </c>
      <c r="E19" s="6"/>
      <c r="F19" s="6">
        <v>24</v>
      </c>
      <c r="H19" s="5">
        <f t="shared" si="2"/>
        <v>0.6</v>
      </c>
    </row>
    <row r="20" spans="1:8" x14ac:dyDescent="0.35">
      <c r="A20" s="4" t="s">
        <v>70</v>
      </c>
      <c r="B20" t="s">
        <v>71</v>
      </c>
      <c r="C20" s="5">
        <f t="shared" si="1"/>
        <v>0.67500000000000004</v>
      </c>
      <c r="E20" s="6"/>
      <c r="F20" s="6">
        <v>27</v>
      </c>
      <c r="H20" s="5">
        <f t="shared" si="2"/>
        <v>0.67500000000000004</v>
      </c>
    </row>
    <row r="21" spans="1:8" x14ac:dyDescent="0.35">
      <c r="A21" s="4" t="s">
        <v>72</v>
      </c>
      <c r="B21" t="s">
        <v>73</v>
      </c>
      <c r="C21" s="5">
        <f t="shared" si="1"/>
        <v>0.375</v>
      </c>
      <c r="E21" s="6"/>
      <c r="F21" s="6">
        <v>15</v>
      </c>
      <c r="H21" s="5">
        <f t="shared" si="2"/>
        <v>0.375</v>
      </c>
    </row>
    <row r="22" spans="1:8" x14ac:dyDescent="0.35">
      <c r="A22" s="4" t="s">
        <v>74</v>
      </c>
      <c r="B22" t="s">
        <v>75</v>
      </c>
      <c r="C22" s="5">
        <f t="shared" si="1"/>
        <v>0.42499999999999999</v>
      </c>
      <c r="F22" s="57">
        <v>17</v>
      </c>
      <c r="H22" s="5">
        <f t="shared" si="2"/>
        <v>0.42499999999999999</v>
      </c>
    </row>
    <row r="23" spans="1:8" x14ac:dyDescent="0.35">
      <c r="A23" s="4" t="s">
        <v>76</v>
      </c>
      <c r="B23" t="s">
        <v>77</v>
      </c>
      <c r="C23" s="5">
        <f t="shared" si="1"/>
        <v>0.32500000000000001</v>
      </c>
      <c r="F23" s="6">
        <v>13</v>
      </c>
      <c r="H23" s="5">
        <f t="shared" si="2"/>
        <v>0.32500000000000001</v>
      </c>
    </row>
    <row r="24" spans="1:8" x14ac:dyDescent="0.35">
      <c r="A24" s="4" t="s">
        <v>78</v>
      </c>
      <c r="B24" t="s">
        <v>79</v>
      </c>
      <c r="C24" s="5">
        <f t="shared" si="1"/>
        <v>0.05</v>
      </c>
      <c r="E24" s="4"/>
      <c r="F24" s="6">
        <v>2</v>
      </c>
      <c r="H24" s="5">
        <f t="shared" si="2"/>
        <v>0.05</v>
      </c>
    </row>
    <row r="25" spans="1:8" x14ac:dyDescent="0.35">
      <c r="A25" s="4" t="s">
        <v>80</v>
      </c>
      <c r="B25" t="s">
        <v>81</v>
      </c>
      <c r="C25" s="5">
        <f t="shared" si="1"/>
        <v>0.65</v>
      </c>
      <c r="F25" s="6">
        <v>26</v>
      </c>
      <c r="H25" s="5">
        <f t="shared" si="2"/>
        <v>0.65</v>
      </c>
    </row>
    <row r="26" spans="1:8" x14ac:dyDescent="0.35">
      <c r="A26" s="4" t="s">
        <v>82</v>
      </c>
      <c r="B26" t="s">
        <v>83</v>
      </c>
      <c r="C26" s="5">
        <f t="shared" si="1"/>
        <v>0.375</v>
      </c>
      <c r="F26" s="6">
        <v>15</v>
      </c>
      <c r="H26" s="5">
        <f t="shared" si="2"/>
        <v>0.375</v>
      </c>
    </row>
    <row r="27" spans="1:8" x14ac:dyDescent="0.35">
      <c r="A27" s="4"/>
      <c r="B27" s="4"/>
      <c r="C27" s="4"/>
      <c r="F27" s="6"/>
      <c r="H27" s="5"/>
    </row>
    <row r="28" spans="1:8" x14ac:dyDescent="0.35">
      <c r="A28" s="4"/>
      <c r="C28" s="5"/>
      <c r="F28" s="6"/>
      <c r="H28" s="5"/>
    </row>
    <row r="29" spans="1:8" x14ac:dyDescent="0.35">
      <c r="A29" s="4"/>
      <c r="C29" s="5"/>
      <c r="F29" s="6"/>
      <c r="H29" s="5"/>
    </row>
    <row r="30" spans="1:8" x14ac:dyDescent="0.35">
      <c r="A30" s="4"/>
      <c r="C30" s="5"/>
      <c r="F30" s="6"/>
      <c r="H30" s="5"/>
    </row>
    <row r="31" spans="1:8" x14ac:dyDescent="0.35">
      <c r="A31" s="4"/>
      <c r="C31" s="5"/>
      <c r="F31" s="6"/>
      <c r="H31" s="5"/>
    </row>
    <row r="32" spans="1:8" x14ac:dyDescent="0.35">
      <c r="A32" s="4"/>
      <c r="C32" s="5"/>
      <c r="F32" s="6"/>
      <c r="H32" s="5"/>
    </row>
    <row r="33" spans="1:8" x14ac:dyDescent="0.35">
      <c r="A33" s="4"/>
      <c r="C33" s="5"/>
      <c r="F33" s="6"/>
      <c r="H33" s="5"/>
    </row>
    <row r="34" spans="1:8" x14ac:dyDescent="0.35">
      <c r="A34" s="4"/>
      <c r="C34" s="5"/>
      <c r="F34" s="6"/>
      <c r="H34" s="5"/>
    </row>
    <row r="35" spans="1:8" x14ac:dyDescent="0.35">
      <c r="A35" s="4"/>
      <c r="C35" s="5"/>
      <c r="F35" s="6"/>
      <c r="H35" s="5"/>
    </row>
    <row r="36" spans="1:8" x14ac:dyDescent="0.35">
      <c r="A36" s="4"/>
      <c r="C36" s="5"/>
      <c r="F36" s="6"/>
      <c r="H36" s="5"/>
    </row>
    <row r="37" spans="1:8" x14ac:dyDescent="0.35">
      <c r="A37" s="4"/>
      <c r="C37" s="5"/>
      <c r="F37" s="6"/>
      <c r="H37" s="5"/>
    </row>
    <row r="38" spans="1:8" x14ac:dyDescent="0.35">
      <c r="A38" s="4"/>
      <c r="C38" s="5"/>
      <c r="F38" s="6"/>
      <c r="H38" s="5"/>
    </row>
    <row r="39" spans="1:8" x14ac:dyDescent="0.35">
      <c r="A39" s="4"/>
      <c r="C39" s="5"/>
      <c r="F39" s="6"/>
      <c r="H39" s="5"/>
    </row>
    <row r="40" spans="1:8" x14ac:dyDescent="0.35">
      <c r="A40" s="4"/>
      <c r="B40" s="11"/>
      <c r="C40" s="5"/>
      <c r="F40" s="6"/>
      <c r="H40" s="5"/>
    </row>
    <row r="41" spans="1:8" x14ac:dyDescent="0.35">
      <c r="A41" s="4"/>
      <c r="B41" s="11"/>
      <c r="C41" s="5"/>
      <c r="F41" s="6"/>
      <c r="H41" s="5"/>
    </row>
    <row r="42" spans="1:8" x14ac:dyDescent="0.35">
      <c r="A42" s="4"/>
      <c r="B42" s="11" t="s">
        <v>25</v>
      </c>
      <c r="C42" s="5"/>
      <c r="F42" s="6"/>
      <c r="H42" s="5"/>
    </row>
    <row r="43" spans="1:8" x14ac:dyDescent="0.35">
      <c r="A43" s="4"/>
      <c r="B43" s="11"/>
      <c r="C43" s="5"/>
      <c r="F43" s="6"/>
      <c r="H43" s="5"/>
    </row>
    <row r="44" spans="1:8" x14ac:dyDescent="0.35">
      <c r="A44" s="4"/>
      <c r="B44" t="s">
        <v>25</v>
      </c>
      <c r="C44" s="5"/>
      <c r="F44" s="6"/>
      <c r="H44" s="5"/>
    </row>
    <row r="45" spans="1:8" x14ac:dyDescent="0.35">
      <c r="A45" s="4"/>
      <c r="C45" s="5"/>
      <c r="F45" s="6"/>
      <c r="H45" s="5"/>
    </row>
    <row r="46" spans="1:8" x14ac:dyDescent="0.35">
      <c r="A46" s="4"/>
      <c r="C46" s="5"/>
      <c r="F46" s="6"/>
      <c r="H46" s="5"/>
    </row>
    <row r="47" spans="1:8" x14ac:dyDescent="0.35">
      <c r="A47" s="4"/>
      <c r="C47" s="5"/>
      <c r="F47" s="6"/>
      <c r="H47" s="5"/>
    </row>
    <row r="48" spans="1:8" x14ac:dyDescent="0.35">
      <c r="A48" s="4"/>
      <c r="C48" s="5"/>
      <c r="F48" s="6"/>
      <c r="H48" s="5"/>
    </row>
    <row r="49" spans="1:8" x14ac:dyDescent="0.35">
      <c r="A49" s="4"/>
      <c r="C49" s="5"/>
      <c r="F49" s="6"/>
      <c r="H49" s="5"/>
    </row>
    <row r="50" spans="1:8" x14ac:dyDescent="0.35">
      <c r="A50" s="4"/>
      <c r="B50" s="11"/>
      <c r="C50" s="5"/>
      <c r="F50" s="6"/>
      <c r="H50" s="5"/>
    </row>
    <row r="51" spans="1:8" x14ac:dyDescent="0.35">
      <c r="A51" s="4"/>
      <c r="B51" s="11"/>
      <c r="C51" s="5"/>
      <c r="F51" s="6"/>
      <c r="H51" s="5"/>
    </row>
    <row r="52" spans="1:8" x14ac:dyDescent="0.35">
      <c r="A52" s="4"/>
      <c r="B52" s="11"/>
      <c r="C52" s="5"/>
      <c r="F52" s="6"/>
      <c r="H52" s="5"/>
    </row>
    <row r="53" spans="1:8" x14ac:dyDescent="0.35">
      <c r="A53" s="4"/>
      <c r="B53" s="11"/>
      <c r="C53" s="5"/>
      <c r="F53" s="6"/>
      <c r="H53" s="5"/>
    </row>
    <row r="54" spans="1:8" x14ac:dyDescent="0.35">
      <c r="A54" s="4"/>
      <c r="B54" s="11"/>
      <c r="C54" s="5"/>
      <c r="F54" s="6"/>
      <c r="H54" s="5"/>
    </row>
    <row r="55" spans="1:8" x14ac:dyDescent="0.35">
      <c r="A55" s="4"/>
      <c r="B55" s="11"/>
      <c r="C55" s="5"/>
      <c r="F55" s="6"/>
      <c r="H55" s="5"/>
    </row>
    <row r="56" spans="1:8" x14ac:dyDescent="0.35">
      <c r="A56" s="4"/>
      <c r="B56" s="11"/>
      <c r="C56" s="5"/>
      <c r="F56" s="6"/>
      <c r="H56" s="5"/>
    </row>
    <row r="57" spans="1:8" x14ac:dyDescent="0.35">
      <c r="A57" s="4"/>
      <c r="B57" s="11"/>
      <c r="C57" s="5"/>
      <c r="F57" s="6"/>
      <c r="H57" s="5"/>
    </row>
    <row r="58" spans="1:8" x14ac:dyDescent="0.35">
      <c r="A58" s="4"/>
      <c r="B58" s="11"/>
      <c r="C58" s="5"/>
      <c r="F58" s="6"/>
      <c r="H58" s="5"/>
    </row>
    <row r="59" spans="1:8" x14ac:dyDescent="0.35">
      <c r="A59" s="4"/>
      <c r="B59" s="11"/>
      <c r="C59" s="5"/>
      <c r="F59" s="6"/>
      <c r="H59" s="5"/>
    </row>
    <row r="60" spans="1:8" x14ac:dyDescent="0.35">
      <c r="A60" s="4"/>
      <c r="B60" s="11"/>
      <c r="C60" s="5"/>
      <c r="F60" s="6"/>
      <c r="H60" s="5"/>
    </row>
    <row r="61" spans="1:8" x14ac:dyDescent="0.35">
      <c r="A61" s="4"/>
      <c r="B61" s="11"/>
      <c r="C61" s="5"/>
      <c r="F61" s="6"/>
      <c r="H61" s="5"/>
    </row>
    <row r="62" spans="1:8" x14ac:dyDescent="0.35">
      <c r="A62" s="4"/>
      <c r="B62" s="11"/>
      <c r="C62" s="5"/>
      <c r="F62" s="6"/>
      <c r="H62" s="5"/>
    </row>
    <row r="63" spans="1:8" x14ac:dyDescent="0.35">
      <c r="A63" s="4"/>
      <c r="B63" s="11"/>
      <c r="C63" s="5"/>
      <c r="F63" s="6"/>
      <c r="H63" s="5"/>
    </row>
    <row r="64" spans="1:8" x14ac:dyDescent="0.35">
      <c r="A64" s="4"/>
      <c r="B64" s="11"/>
      <c r="C64" s="5"/>
      <c r="F64" s="6"/>
      <c r="H64" s="5"/>
    </row>
    <row r="65" spans="1:8" x14ac:dyDescent="0.35">
      <c r="A65" s="4"/>
      <c r="B65" s="11"/>
      <c r="C65" s="5"/>
      <c r="F65" s="6"/>
      <c r="H65" s="5"/>
    </row>
    <row r="66" spans="1:8" x14ac:dyDescent="0.35">
      <c r="A66" s="4"/>
      <c r="B66" s="11"/>
      <c r="C66" s="5"/>
      <c r="F66" s="6"/>
      <c r="H66" s="5"/>
    </row>
    <row r="67" spans="1:8" x14ac:dyDescent="0.35">
      <c r="A67" s="4"/>
      <c r="B67" s="11"/>
      <c r="C67" s="5"/>
      <c r="F67" s="6"/>
      <c r="H67" s="5"/>
    </row>
    <row r="68" spans="1:8" x14ac:dyDescent="0.35">
      <c r="A68" s="4"/>
      <c r="B68" s="11"/>
      <c r="C68" s="5"/>
      <c r="F68" s="6"/>
      <c r="H68" s="5"/>
    </row>
    <row r="69" spans="1:8" x14ac:dyDescent="0.35">
      <c r="A69" s="4"/>
      <c r="B69" s="11"/>
      <c r="C69" s="5"/>
      <c r="F69" s="6"/>
      <c r="H69" s="5"/>
    </row>
    <row r="70" spans="1:8" x14ac:dyDescent="0.35">
      <c r="A70" s="4"/>
      <c r="B70" s="11"/>
      <c r="C70" s="5"/>
      <c r="F70" s="6"/>
      <c r="H70" s="5"/>
    </row>
    <row r="71" spans="1:8" x14ac:dyDescent="0.35">
      <c r="A71" s="4"/>
      <c r="B71" s="11"/>
      <c r="C71" s="5"/>
      <c r="F71" s="6"/>
      <c r="H71" s="5"/>
    </row>
    <row r="72" spans="1:8" x14ac:dyDescent="0.35">
      <c r="A72" s="4"/>
      <c r="B72" s="11"/>
      <c r="C72" s="5"/>
      <c r="F72" s="6"/>
      <c r="H72" s="5"/>
    </row>
    <row r="73" spans="1:8" x14ac:dyDescent="0.35">
      <c r="A73" s="4"/>
      <c r="B73" s="11"/>
      <c r="C73" s="5"/>
      <c r="F73" s="6"/>
      <c r="H73" s="5"/>
    </row>
    <row r="74" spans="1:8" x14ac:dyDescent="0.35">
      <c r="A74" s="4"/>
      <c r="B74" s="11"/>
      <c r="C74" s="5"/>
      <c r="F74" s="6"/>
      <c r="H74" s="5"/>
    </row>
    <row r="75" spans="1:8" x14ac:dyDescent="0.35">
      <c r="A75" s="4"/>
      <c r="B75" s="11"/>
      <c r="C75" s="5"/>
      <c r="F75" s="6"/>
      <c r="H75" s="5"/>
    </row>
    <row r="76" spans="1:8" x14ac:dyDescent="0.35">
      <c r="A76" s="4"/>
      <c r="B76" s="11"/>
      <c r="C76" s="5"/>
      <c r="F76" s="6"/>
      <c r="H76" s="5"/>
    </row>
    <row r="77" spans="1:8" x14ac:dyDescent="0.35">
      <c r="A77" s="4"/>
      <c r="B77" s="11"/>
      <c r="C77" s="5"/>
      <c r="F77" s="6"/>
      <c r="H77" s="5"/>
    </row>
    <row r="78" spans="1:8" x14ac:dyDescent="0.35">
      <c r="A78" s="4"/>
      <c r="B78" s="11"/>
      <c r="C78" s="5"/>
      <c r="F78" s="6"/>
      <c r="H78" s="5"/>
    </row>
    <row r="79" spans="1:8" x14ac:dyDescent="0.35">
      <c r="A79" s="4"/>
      <c r="B79" s="11"/>
      <c r="C79" s="5"/>
      <c r="F79" s="6"/>
      <c r="H79" s="5"/>
    </row>
    <row r="80" spans="1:8" x14ac:dyDescent="0.35">
      <c r="A80" s="4"/>
      <c r="B80" s="11"/>
      <c r="C80" s="5"/>
      <c r="F80" s="6"/>
      <c r="H80" s="5"/>
    </row>
    <row r="81" spans="1:8" x14ac:dyDescent="0.35">
      <c r="A81" s="4"/>
      <c r="B81" s="11"/>
      <c r="C81" s="5"/>
      <c r="F81" s="6"/>
      <c r="H81" s="5"/>
    </row>
    <row r="82" spans="1:8" x14ac:dyDescent="0.35">
      <c r="A82" s="4"/>
      <c r="B82" s="11"/>
      <c r="C82" s="5"/>
      <c r="F82" s="6"/>
      <c r="H82" s="5"/>
    </row>
    <row r="83" spans="1:8" x14ac:dyDescent="0.35">
      <c r="A83" s="4"/>
      <c r="B83" s="11"/>
      <c r="C83" s="5"/>
      <c r="F83" s="6"/>
    </row>
    <row r="84" spans="1:8" x14ac:dyDescent="0.35">
      <c r="A84" s="4"/>
      <c r="B84" s="11"/>
      <c r="C84" s="5"/>
      <c r="F84" s="6"/>
    </row>
    <row r="85" spans="1:8" x14ac:dyDescent="0.35">
      <c r="A85" s="4"/>
      <c r="B85" s="11"/>
      <c r="C85" s="5"/>
      <c r="F85" s="6"/>
    </row>
    <row r="86" spans="1:8" x14ac:dyDescent="0.35">
      <c r="A86" s="4"/>
      <c r="B86" s="11"/>
      <c r="C86" s="5"/>
      <c r="F86" s="6"/>
    </row>
    <row r="87" spans="1:8" x14ac:dyDescent="0.35">
      <c r="A87" s="4"/>
      <c r="B87" s="11"/>
      <c r="C87" s="5"/>
      <c r="F87" s="6"/>
    </row>
    <row r="88" spans="1:8" x14ac:dyDescent="0.35">
      <c r="A88" s="4"/>
      <c r="B88" s="11"/>
      <c r="C88" s="5"/>
      <c r="F88" s="6"/>
    </row>
    <row r="89" spans="1:8" x14ac:dyDescent="0.35">
      <c r="A89" s="4"/>
      <c r="B89" s="11"/>
      <c r="C89" s="5"/>
      <c r="F89" s="6"/>
    </row>
    <row r="90" spans="1:8" x14ac:dyDescent="0.35">
      <c r="A90" s="4"/>
      <c r="B90" s="11"/>
      <c r="C90" s="5"/>
      <c r="F90" s="6"/>
    </row>
    <row r="91" spans="1:8" x14ac:dyDescent="0.35">
      <c r="A91" s="4"/>
      <c r="B91" s="11"/>
      <c r="C91" s="5"/>
      <c r="F91" s="6"/>
    </row>
    <row r="92" spans="1:8" x14ac:dyDescent="0.35">
      <c r="A92" s="4"/>
      <c r="B92" s="11"/>
      <c r="C92" s="5"/>
      <c r="F92" s="6"/>
    </row>
    <row r="93" spans="1:8" x14ac:dyDescent="0.35">
      <c r="A93" s="4"/>
      <c r="B93" s="11"/>
      <c r="C93" s="5"/>
      <c r="F93" s="6"/>
    </row>
    <row r="94" spans="1:8" x14ac:dyDescent="0.35">
      <c r="A94" s="4"/>
      <c r="B94" s="11"/>
      <c r="C94" s="5"/>
      <c r="F94" s="6"/>
    </row>
    <row r="95" spans="1:8" x14ac:dyDescent="0.35">
      <c r="A95" s="4"/>
      <c r="B95" s="11"/>
      <c r="C95" s="5"/>
      <c r="F95" s="6"/>
    </row>
    <row r="96" spans="1:8"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2"/>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row>
  </sheetData>
  <pageMargins left="0.75" right="0.75" top="1" bottom="1" header="0.5" footer="0.5"/>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4"/>
      <c r="E6" t="s">
        <v>41</v>
      </c>
      <c r="F6" s="3">
        <v>1</v>
      </c>
      <c r="G6" s="3"/>
      <c r="I6" s="3">
        <v>1</v>
      </c>
    </row>
    <row r="7" spans="1:9" x14ac:dyDescent="0.35">
      <c r="B7" s="4"/>
      <c r="E7" t="s">
        <v>43</v>
      </c>
      <c r="F7" s="3" t="s">
        <v>44</v>
      </c>
      <c r="G7" s="3"/>
      <c r="I7" s="3" t="s">
        <v>44</v>
      </c>
    </row>
    <row r="8" spans="1:9" x14ac:dyDescent="0.35">
      <c r="A8" t="s">
        <v>45</v>
      </c>
      <c r="B8" t="s">
        <v>46</v>
      </c>
      <c r="C8" t="s">
        <v>236</v>
      </c>
    </row>
    <row r="9" spans="1:9" x14ac:dyDescent="0.35">
      <c r="A9" s="4" t="s">
        <v>48</v>
      </c>
      <c r="B9" s="4" t="s">
        <v>49</v>
      </c>
      <c r="C9" s="5">
        <f>+I9</f>
        <v>0.50125370661084945</v>
      </c>
      <c r="F9" s="6">
        <v>2.0050148264433978</v>
      </c>
      <c r="I9" s="5">
        <f>IF(ISNUMBER(F9)=TRUE,I$6*(F9-I$5)/(I$4-I$5)+(1-I$6)*(1-(F9-I$5)/(I$4-I$5)),"..")</f>
        <v>0.50125370661084945</v>
      </c>
    </row>
    <row r="10" spans="1:9" x14ac:dyDescent="0.35">
      <c r="A10" s="4" t="s">
        <v>50</v>
      </c>
      <c r="B10" s="4" t="s">
        <v>51</v>
      </c>
      <c r="C10" s="5">
        <f t="shared" ref="C10:C28" si="0">+I10</f>
        <v>0.47249999999999998</v>
      </c>
      <c r="F10" s="6">
        <v>1.89</v>
      </c>
      <c r="I10" s="5">
        <f t="shared" ref="I10:I28" si="1">IF(ISNUMBER(F10)=TRUE,I$6*(F10-I$5)/(I$4-I$5)+(1-I$6)*(1-(F10-I$5)/(I$4-I$5)),"..")</f>
        <v>0.47249999999999998</v>
      </c>
    </row>
    <row r="11" spans="1:9" x14ac:dyDescent="0.35">
      <c r="A11" s="4" t="s">
        <v>52</v>
      </c>
      <c r="B11" s="4" t="s">
        <v>53</v>
      </c>
      <c r="C11" s="5">
        <f t="shared" si="0"/>
        <v>0.48499999999999999</v>
      </c>
      <c r="F11" s="6">
        <v>1.94</v>
      </c>
      <c r="I11" s="5">
        <f t="shared" si="1"/>
        <v>0.48499999999999999</v>
      </c>
    </row>
    <row r="12" spans="1:9" x14ac:dyDescent="0.35">
      <c r="A12" s="4" t="s">
        <v>54</v>
      </c>
      <c r="B12" s="4" t="s">
        <v>55</v>
      </c>
      <c r="C12" s="5">
        <f t="shared" si="0"/>
        <v>0.23200000000000004</v>
      </c>
      <c r="F12" s="6">
        <v>0.92800000000000016</v>
      </c>
      <c r="I12" s="5">
        <f t="shared" si="1"/>
        <v>0.23200000000000004</v>
      </c>
    </row>
    <row r="13" spans="1:9" x14ac:dyDescent="0.35">
      <c r="A13" s="4" t="s">
        <v>56</v>
      </c>
      <c r="B13" s="4" t="s">
        <v>87</v>
      </c>
      <c r="C13" s="5">
        <f t="shared" si="0"/>
        <v>0.52200000000000002</v>
      </c>
      <c r="F13" s="6">
        <v>2.0880000000000001</v>
      </c>
      <c r="I13" s="5">
        <f t="shared" si="1"/>
        <v>0.52200000000000002</v>
      </c>
    </row>
    <row r="14" spans="1:9" x14ac:dyDescent="0.35">
      <c r="A14" s="4" t="s">
        <v>88</v>
      </c>
      <c r="B14" s="4" t="s">
        <v>89</v>
      </c>
      <c r="C14" s="5">
        <f t="shared" si="0"/>
        <v>0.5645</v>
      </c>
      <c r="F14" s="6">
        <v>2.258</v>
      </c>
      <c r="I14" s="5">
        <f t="shared" si="1"/>
        <v>0.5645</v>
      </c>
    </row>
    <row r="15" spans="1:9" x14ac:dyDescent="0.35">
      <c r="A15" s="4" t="s">
        <v>90</v>
      </c>
      <c r="B15" s="4" t="s">
        <v>91</v>
      </c>
      <c r="C15" s="5">
        <f t="shared" si="0"/>
        <v>0.70699999999999996</v>
      </c>
      <c r="F15" s="6">
        <v>2.8279999999999998</v>
      </c>
      <c r="I15" s="5">
        <f t="shared" si="1"/>
        <v>0.70699999999999996</v>
      </c>
    </row>
    <row r="16" spans="1:9" x14ac:dyDescent="0.35">
      <c r="A16" s="4" t="s">
        <v>58</v>
      </c>
      <c r="B16" s="4" t="s">
        <v>59</v>
      </c>
      <c r="C16" s="5">
        <f t="shared" si="0"/>
        <v>0.48999999999999994</v>
      </c>
      <c r="F16" s="6">
        <v>1.9599999999999997</v>
      </c>
      <c r="I16" s="5">
        <f t="shared" si="1"/>
        <v>0.48999999999999994</v>
      </c>
    </row>
    <row r="17" spans="1:9" x14ac:dyDescent="0.35">
      <c r="A17" s="4" t="s">
        <v>60</v>
      </c>
      <c r="B17" s="4" t="s">
        <v>61</v>
      </c>
      <c r="C17" s="5">
        <f t="shared" si="0"/>
        <v>0.33100000000000007</v>
      </c>
      <c r="F17" s="6">
        <v>1.3240000000000003</v>
      </c>
      <c r="I17" s="5">
        <f t="shared" si="1"/>
        <v>0.33100000000000007</v>
      </c>
    </row>
    <row r="18" spans="1:9" x14ac:dyDescent="0.35">
      <c r="A18" s="4" t="s">
        <v>62</v>
      </c>
      <c r="B18" s="4" t="s">
        <v>63</v>
      </c>
      <c r="C18" s="5">
        <f t="shared" si="0"/>
        <v>0.57899999999999996</v>
      </c>
      <c r="F18" s="6">
        <v>2.3159999999999998</v>
      </c>
      <c r="I18" s="5">
        <f t="shared" si="1"/>
        <v>0.57899999999999996</v>
      </c>
    </row>
    <row r="19" spans="1:9" x14ac:dyDescent="0.35">
      <c r="A19" s="4" t="s">
        <v>64</v>
      </c>
      <c r="B19" s="4" t="s">
        <v>92</v>
      </c>
      <c r="C19" s="5">
        <f t="shared" si="0"/>
        <v>0.39999999999999991</v>
      </c>
      <c r="F19" s="6">
        <v>1.5999999999999996</v>
      </c>
      <c r="I19" s="5">
        <f t="shared" si="1"/>
        <v>0.39999999999999991</v>
      </c>
    </row>
    <row r="20" spans="1:9" x14ac:dyDescent="0.35">
      <c r="A20" s="4" t="s">
        <v>66</v>
      </c>
      <c r="B20" s="4" t="s">
        <v>98</v>
      </c>
      <c r="C20" s="5">
        <f t="shared" si="0"/>
        <v>0.57950000000000002</v>
      </c>
      <c r="F20" s="6">
        <v>2.3180000000000001</v>
      </c>
      <c r="I20" s="5">
        <f t="shared" si="1"/>
        <v>0.57950000000000002</v>
      </c>
    </row>
    <row r="21" spans="1:9" x14ac:dyDescent="0.35">
      <c r="A21" s="4" t="s">
        <v>68</v>
      </c>
      <c r="B21" s="4" t="s">
        <v>69</v>
      </c>
      <c r="C21" s="5">
        <f t="shared" si="0"/>
        <v>0.41299999999999998</v>
      </c>
      <c r="F21" s="6">
        <v>1.6519999999999999</v>
      </c>
      <c r="I21" s="5">
        <f t="shared" si="1"/>
        <v>0.41299999999999998</v>
      </c>
    </row>
    <row r="22" spans="1:9" x14ac:dyDescent="0.35">
      <c r="A22" s="4" t="s">
        <v>70</v>
      </c>
      <c r="B22" s="4" t="s">
        <v>71</v>
      </c>
      <c r="C22" s="5">
        <f t="shared" si="0"/>
        <v>0.57850000000000001</v>
      </c>
      <c r="F22" s="6">
        <v>2.3140000000000001</v>
      </c>
      <c r="I22" s="5">
        <f t="shared" si="1"/>
        <v>0.57850000000000001</v>
      </c>
    </row>
    <row r="23" spans="1:9" x14ac:dyDescent="0.35">
      <c r="A23" s="4" t="s">
        <v>93</v>
      </c>
      <c r="B23" s="4" t="s">
        <v>94</v>
      </c>
      <c r="C23" s="5">
        <f t="shared" si="0"/>
        <v>0.58750000000000013</v>
      </c>
      <c r="F23" s="6">
        <v>2.3500000000000005</v>
      </c>
      <c r="I23" s="5">
        <f t="shared" si="1"/>
        <v>0.58750000000000013</v>
      </c>
    </row>
    <row r="24" spans="1:9" x14ac:dyDescent="0.35">
      <c r="A24" s="4" t="s">
        <v>72</v>
      </c>
      <c r="B24" s="4" t="s">
        <v>73</v>
      </c>
      <c r="C24" s="5">
        <f t="shared" si="0"/>
        <v>0.42599999999999999</v>
      </c>
      <c r="F24" s="6">
        <v>1.704</v>
      </c>
      <c r="I24" s="5">
        <f t="shared" si="1"/>
        <v>0.42599999999999999</v>
      </c>
    </row>
    <row r="25" spans="1:9" x14ac:dyDescent="0.35">
      <c r="A25" s="4" t="s">
        <v>74</v>
      </c>
      <c r="B25" s="4" t="s">
        <v>75</v>
      </c>
      <c r="C25" s="5">
        <f t="shared" si="0"/>
        <v>0.63000000000000012</v>
      </c>
      <c r="F25" s="6">
        <v>2.5200000000000005</v>
      </c>
      <c r="I25" s="5">
        <f t="shared" si="1"/>
        <v>0.63000000000000012</v>
      </c>
    </row>
    <row r="26" spans="1:9" x14ac:dyDescent="0.35">
      <c r="A26" s="4" t="s">
        <v>76</v>
      </c>
      <c r="B26" s="4" t="s">
        <v>77</v>
      </c>
      <c r="C26" s="5">
        <f t="shared" si="0"/>
        <v>0.30399999999999999</v>
      </c>
      <c r="F26" s="6">
        <v>1.216</v>
      </c>
      <c r="I26" s="5">
        <f t="shared" si="1"/>
        <v>0.30399999999999999</v>
      </c>
    </row>
    <row r="27" spans="1:9" x14ac:dyDescent="0.35">
      <c r="A27" s="4" t="s">
        <v>80</v>
      </c>
      <c r="B27" s="4" t="s">
        <v>81</v>
      </c>
      <c r="C27" s="5">
        <f t="shared" si="0"/>
        <v>0.42200000000000004</v>
      </c>
      <c r="F27" s="6">
        <v>1.6880000000000002</v>
      </c>
      <c r="I27" s="5">
        <f t="shared" si="1"/>
        <v>0.42200000000000004</v>
      </c>
    </row>
    <row r="28" spans="1:9" x14ac:dyDescent="0.35">
      <c r="A28" s="4" t="s">
        <v>82</v>
      </c>
      <c r="B28" s="4" t="s">
        <v>83</v>
      </c>
      <c r="C28" s="5">
        <f t="shared" si="0"/>
        <v>0.1615</v>
      </c>
      <c r="F28" s="6">
        <v>0.64600000000000002</v>
      </c>
      <c r="I28" s="5">
        <f t="shared" si="1"/>
        <v>0.1615</v>
      </c>
    </row>
    <row r="29" spans="1:9" x14ac:dyDescent="0.35">
      <c r="A29" s="7"/>
      <c r="B29" s="7"/>
      <c r="C29" s="5"/>
      <c r="F29" s="8"/>
    </row>
    <row r="30" spans="1:9" x14ac:dyDescent="0.35">
      <c r="A30" s="7"/>
      <c r="B30" s="7"/>
      <c r="C30" s="5"/>
      <c r="F30" s="8"/>
    </row>
    <row r="31" spans="1:9" x14ac:dyDescent="0.35">
      <c r="A31" s="7"/>
      <c r="B31" s="7"/>
      <c r="C31" s="5"/>
      <c r="F31" s="8"/>
    </row>
    <row r="32" spans="1:9" x14ac:dyDescent="0.35">
      <c r="A32" s="7"/>
      <c r="B32" s="7"/>
      <c r="C32" s="5"/>
      <c r="F32" s="8"/>
    </row>
    <row r="33" spans="1:6" x14ac:dyDescent="0.35">
      <c r="A33" s="7"/>
      <c r="B33" s="7"/>
      <c r="C33" s="5"/>
      <c r="F33" s="8"/>
    </row>
    <row r="34" spans="1:6" x14ac:dyDescent="0.35">
      <c r="A34" s="7"/>
      <c r="B34" s="7"/>
      <c r="C34" s="5"/>
      <c r="F34" s="8"/>
    </row>
    <row r="35" spans="1:6" x14ac:dyDescent="0.35">
      <c r="A35" s="7"/>
      <c r="B35" s="7"/>
      <c r="C35" s="5"/>
      <c r="F35" s="8"/>
    </row>
    <row r="36" spans="1:6" x14ac:dyDescent="0.35">
      <c r="A36" s="7"/>
      <c r="B36" s="7"/>
      <c r="C36" s="5"/>
      <c r="F36" s="8"/>
    </row>
    <row r="37" spans="1:6" x14ac:dyDescent="0.35">
      <c r="A37" s="7"/>
      <c r="B37" s="7"/>
      <c r="C37" s="5"/>
      <c r="F37" s="8"/>
    </row>
    <row r="38" spans="1:6" x14ac:dyDescent="0.35">
      <c r="A38" s="7"/>
      <c r="B38" s="7"/>
      <c r="C38" s="5"/>
      <c r="F38" s="8"/>
    </row>
    <row r="39" spans="1:6" x14ac:dyDescent="0.35">
      <c r="A39" s="7"/>
      <c r="B39" s="7"/>
      <c r="C39" s="5"/>
      <c r="F39" s="8"/>
    </row>
    <row r="40" spans="1:6" x14ac:dyDescent="0.35">
      <c r="A40" s="7"/>
      <c r="B40" s="7"/>
      <c r="C40" s="5"/>
      <c r="F40" s="8"/>
    </row>
    <row r="41" spans="1:6" x14ac:dyDescent="0.35">
      <c r="A41" s="7"/>
      <c r="B41" s="7"/>
      <c r="C41" s="5"/>
      <c r="F41" s="8"/>
    </row>
    <row r="42" spans="1:6" x14ac:dyDescent="0.35">
      <c r="A42" s="7"/>
      <c r="B42" s="9"/>
      <c r="C42" s="5"/>
      <c r="F42" s="8"/>
    </row>
    <row r="43" spans="1:6" x14ac:dyDescent="0.35">
      <c r="A43" s="7"/>
      <c r="B43" s="9"/>
      <c r="C43" s="5"/>
      <c r="F43" s="8"/>
    </row>
    <row r="44" spans="1:6" x14ac:dyDescent="0.35">
      <c r="A44" s="7"/>
      <c r="B44" s="9"/>
      <c r="C44" s="5"/>
      <c r="F44" s="8"/>
    </row>
    <row r="45" spans="1:6" x14ac:dyDescent="0.35">
      <c r="A45" s="7"/>
      <c r="B45" s="9"/>
      <c r="C45" s="5"/>
      <c r="F45" s="8"/>
    </row>
    <row r="46" spans="1:6" x14ac:dyDescent="0.35">
      <c r="A46" s="7"/>
      <c r="B46" s="9"/>
      <c r="C46" s="5"/>
      <c r="F46" s="8"/>
    </row>
    <row r="47" spans="1:6" x14ac:dyDescent="0.35">
      <c r="A47" s="7"/>
      <c r="B47" s="9"/>
      <c r="C47" s="5"/>
      <c r="F47" s="8"/>
    </row>
    <row r="48" spans="1:6" x14ac:dyDescent="0.35">
      <c r="A48" s="7"/>
      <c r="B48" s="9"/>
      <c r="C48" s="5"/>
      <c r="F48" s="8"/>
    </row>
    <row r="49" spans="1:6" x14ac:dyDescent="0.35">
      <c r="A49" s="7"/>
      <c r="B49" s="9"/>
      <c r="C49" s="5"/>
      <c r="F49" s="8"/>
    </row>
    <row r="50" spans="1:6" x14ac:dyDescent="0.35">
      <c r="A50" s="7"/>
      <c r="B50" s="9"/>
      <c r="C50" s="5"/>
      <c r="F50" s="8"/>
    </row>
    <row r="51" spans="1:6" x14ac:dyDescent="0.35">
      <c r="A51" s="7"/>
      <c r="B51" s="9"/>
      <c r="C51" s="5"/>
      <c r="F51" s="8"/>
    </row>
    <row r="52" spans="1:6" x14ac:dyDescent="0.35">
      <c r="A52" s="7"/>
      <c r="B52" s="9"/>
      <c r="C52" s="5"/>
      <c r="F52" s="8"/>
    </row>
    <row r="53" spans="1:6" x14ac:dyDescent="0.35">
      <c r="A53" s="7"/>
      <c r="B53" s="9"/>
      <c r="C53" s="5"/>
      <c r="F53" s="8"/>
    </row>
    <row r="54" spans="1:6" x14ac:dyDescent="0.35">
      <c r="A54" s="7"/>
      <c r="B54" s="9"/>
      <c r="C54" s="5"/>
      <c r="F54" s="8"/>
    </row>
    <row r="55" spans="1:6" x14ac:dyDescent="0.35">
      <c r="A55" s="7"/>
      <c r="B55" s="9"/>
      <c r="C55" s="5"/>
      <c r="F55" s="8"/>
    </row>
    <row r="56" spans="1:6" x14ac:dyDescent="0.35">
      <c r="A56" s="7"/>
      <c r="B56" s="9"/>
      <c r="C56" s="5"/>
      <c r="F56" s="8"/>
    </row>
    <row r="57" spans="1:6" x14ac:dyDescent="0.35">
      <c r="A57" s="7"/>
      <c r="B57" s="9"/>
      <c r="C57" s="5"/>
      <c r="F57" s="8"/>
    </row>
    <row r="58" spans="1:6" x14ac:dyDescent="0.35">
      <c r="A58" s="7"/>
      <c r="B58" s="9"/>
      <c r="C58" s="5"/>
      <c r="F58" s="8"/>
    </row>
    <row r="59" spans="1:6" x14ac:dyDescent="0.35">
      <c r="A59" s="7"/>
      <c r="B59" s="9"/>
      <c r="C59" s="5"/>
      <c r="F59" s="8"/>
    </row>
    <row r="60" spans="1:6" x14ac:dyDescent="0.35">
      <c r="A60" s="7"/>
      <c r="B60" s="9"/>
      <c r="C60" s="5"/>
      <c r="F60" s="8"/>
    </row>
    <row r="61" spans="1:6" x14ac:dyDescent="0.35">
      <c r="A61" s="7"/>
      <c r="B61" s="9"/>
      <c r="C61" s="5"/>
      <c r="F61" s="8"/>
    </row>
    <row r="62" spans="1:6" x14ac:dyDescent="0.35">
      <c r="A62" s="7"/>
      <c r="B62" s="9"/>
      <c r="C62" s="5"/>
      <c r="F62" s="8"/>
    </row>
    <row r="63" spans="1:6" x14ac:dyDescent="0.35">
      <c r="A63" s="7"/>
      <c r="B63" s="9"/>
      <c r="C63" s="5"/>
      <c r="F63" s="8"/>
    </row>
    <row r="64" spans="1:6" x14ac:dyDescent="0.35">
      <c r="A64" s="7"/>
      <c r="B64" s="9"/>
      <c r="C64" s="5"/>
      <c r="F64" s="8"/>
    </row>
    <row r="65" spans="1:6" x14ac:dyDescent="0.35">
      <c r="A65" s="7"/>
      <c r="B65" s="9"/>
      <c r="C65" s="5"/>
      <c r="F65" s="8"/>
    </row>
    <row r="66" spans="1:6" x14ac:dyDescent="0.35">
      <c r="A66" s="7"/>
      <c r="B66" s="9"/>
      <c r="C66" s="5"/>
      <c r="F66" s="8"/>
    </row>
    <row r="67" spans="1:6" x14ac:dyDescent="0.35">
      <c r="A67" s="7"/>
      <c r="B67" s="9"/>
      <c r="C67" s="5"/>
      <c r="F67" s="8"/>
    </row>
    <row r="68" spans="1:6" x14ac:dyDescent="0.35">
      <c r="A68" s="7"/>
      <c r="B68" s="9"/>
      <c r="C68" s="5"/>
      <c r="F68" s="8"/>
    </row>
    <row r="69" spans="1:6" x14ac:dyDescent="0.35">
      <c r="A69" s="7"/>
      <c r="B69" s="9"/>
      <c r="C69" s="5"/>
      <c r="F69" s="8"/>
    </row>
    <row r="70" spans="1:6" x14ac:dyDescent="0.35">
      <c r="A70" s="7"/>
      <c r="B70" s="9"/>
      <c r="C70" s="5"/>
      <c r="F70" s="8"/>
    </row>
    <row r="71" spans="1:6" x14ac:dyDescent="0.35">
      <c r="A71" s="7"/>
      <c r="B71" s="9"/>
      <c r="C71" s="5"/>
      <c r="F71" s="8"/>
    </row>
    <row r="72" spans="1:6" x14ac:dyDescent="0.35">
      <c r="A72" s="7"/>
      <c r="B72" s="9"/>
      <c r="C72" s="5"/>
      <c r="F72" s="8"/>
    </row>
    <row r="73" spans="1:6" x14ac:dyDescent="0.35">
      <c r="A73" s="7"/>
      <c r="B73" s="9"/>
      <c r="C73" s="5"/>
      <c r="F73" s="8"/>
    </row>
    <row r="74" spans="1:6" x14ac:dyDescent="0.35">
      <c r="A74" s="7"/>
      <c r="B74" s="9"/>
      <c r="C74" s="5"/>
      <c r="F74" s="8"/>
    </row>
    <row r="75" spans="1:6" x14ac:dyDescent="0.35">
      <c r="A75" s="7"/>
      <c r="B75" s="9"/>
      <c r="C75" s="5"/>
      <c r="F75" s="8"/>
    </row>
    <row r="76" spans="1:6" x14ac:dyDescent="0.35">
      <c r="A76" s="7"/>
      <c r="B76" s="9"/>
      <c r="C76" s="5"/>
      <c r="F76" s="8"/>
    </row>
    <row r="77" spans="1:6" x14ac:dyDescent="0.35">
      <c r="A77" s="7"/>
      <c r="B77" s="9"/>
      <c r="C77" s="5"/>
      <c r="F77" s="8"/>
    </row>
    <row r="78" spans="1:6" x14ac:dyDescent="0.35">
      <c r="A78" s="7"/>
      <c r="B78" s="9"/>
      <c r="C78" s="5"/>
      <c r="F78" s="8"/>
    </row>
    <row r="79" spans="1:6" x14ac:dyDescent="0.35">
      <c r="A79" s="7"/>
      <c r="B79" s="9"/>
      <c r="C79" s="5"/>
      <c r="F79" s="8"/>
    </row>
    <row r="80" spans="1:6" x14ac:dyDescent="0.35">
      <c r="A80" s="7"/>
      <c r="B80" s="9"/>
      <c r="C80" s="5"/>
      <c r="F80" s="8"/>
    </row>
    <row r="81" spans="1:6" x14ac:dyDescent="0.35">
      <c r="A81" s="7"/>
      <c r="B81" s="9"/>
      <c r="C81" s="5"/>
      <c r="F81" s="8"/>
    </row>
    <row r="82" spans="1:6" x14ac:dyDescent="0.35">
      <c r="A82" s="7"/>
      <c r="B82" s="9"/>
      <c r="C82" s="5"/>
      <c r="F82" s="8"/>
    </row>
    <row r="83" spans="1:6" x14ac:dyDescent="0.35">
      <c r="A83" s="7"/>
      <c r="B83" s="9"/>
      <c r="C83" s="5"/>
      <c r="F83" s="8"/>
    </row>
    <row r="84" spans="1:6" x14ac:dyDescent="0.35">
      <c r="A84" s="7"/>
      <c r="B84" s="9"/>
      <c r="C84" s="5"/>
      <c r="F84" s="8"/>
    </row>
    <row r="85" spans="1:6" x14ac:dyDescent="0.35">
      <c r="A85" s="7"/>
      <c r="B85" s="9"/>
      <c r="C85" s="5"/>
      <c r="F85" s="8"/>
    </row>
    <row r="86" spans="1:6" x14ac:dyDescent="0.35">
      <c r="A86" s="7"/>
      <c r="B86" s="9"/>
      <c r="C86" s="5"/>
      <c r="F86" s="8"/>
    </row>
    <row r="87" spans="1:6" x14ac:dyDescent="0.35">
      <c r="A87" s="7"/>
      <c r="B87" s="9"/>
      <c r="C87" s="5"/>
      <c r="F87" s="8"/>
    </row>
    <row r="88" spans="1:6" x14ac:dyDescent="0.35">
      <c r="A88" s="7"/>
      <c r="B88" s="9"/>
      <c r="C88" s="5"/>
      <c r="F88" s="8"/>
    </row>
    <row r="89" spans="1:6" x14ac:dyDescent="0.35">
      <c r="A89" s="7"/>
      <c r="B89" s="9"/>
      <c r="C89" s="5"/>
      <c r="F89" s="8"/>
    </row>
    <row r="90" spans="1:6" x14ac:dyDescent="0.35">
      <c r="A90" s="7"/>
      <c r="B90" s="9"/>
      <c r="C90" s="5"/>
      <c r="F90" s="8"/>
    </row>
    <row r="91" spans="1:6" x14ac:dyDescent="0.35">
      <c r="A91" s="7"/>
      <c r="B91" s="9"/>
      <c r="C91" s="5"/>
      <c r="F91" s="8"/>
    </row>
    <row r="92" spans="1:6" x14ac:dyDescent="0.35">
      <c r="A92" s="7"/>
      <c r="B92" s="9"/>
      <c r="C92" s="5"/>
      <c r="F92" s="8"/>
    </row>
    <row r="93" spans="1:6" x14ac:dyDescent="0.35">
      <c r="A93" s="7"/>
      <c r="B93" s="9"/>
      <c r="C93" s="5"/>
      <c r="F93" s="8"/>
    </row>
    <row r="94" spans="1:6" x14ac:dyDescent="0.35">
      <c r="A94" s="7"/>
      <c r="B94" s="9"/>
      <c r="C94" s="5"/>
      <c r="F94" s="8"/>
    </row>
    <row r="95" spans="1:6" x14ac:dyDescent="0.35">
      <c r="A95" s="7"/>
      <c r="B95" s="9"/>
      <c r="C95" s="5"/>
      <c r="F95" s="8"/>
    </row>
    <row r="96" spans="1:6" x14ac:dyDescent="0.35">
      <c r="A96" s="7"/>
      <c r="B96" s="9"/>
      <c r="C96" s="5"/>
      <c r="F96" s="8"/>
    </row>
    <row r="97" spans="1:6" x14ac:dyDescent="0.35">
      <c r="A97" s="7"/>
      <c r="B97" s="9"/>
      <c r="C97" s="5"/>
      <c r="F97" s="8"/>
    </row>
    <row r="98" spans="1:6" x14ac:dyDescent="0.35">
      <c r="A98" s="7"/>
      <c r="B98" s="9"/>
      <c r="C98" s="5"/>
      <c r="F98" s="8"/>
    </row>
    <row r="99" spans="1:6" x14ac:dyDescent="0.35">
      <c r="A99" s="7"/>
      <c r="B99" s="9"/>
      <c r="C99" s="5"/>
      <c r="F99" s="8"/>
    </row>
    <row r="100" spans="1:6" x14ac:dyDescent="0.35">
      <c r="A100" s="7"/>
      <c r="B100" s="9"/>
      <c r="C100" s="5"/>
      <c r="F100" s="8"/>
    </row>
    <row r="101" spans="1:6" x14ac:dyDescent="0.35">
      <c r="A101" s="7"/>
      <c r="B101" s="9"/>
      <c r="C101" s="5"/>
      <c r="F101" s="8"/>
    </row>
    <row r="102" spans="1:6" x14ac:dyDescent="0.35">
      <c r="A102" s="7"/>
      <c r="B102" s="9"/>
      <c r="C102" s="5"/>
      <c r="F102" s="8"/>
    </row>
    <row r="103" spans="1:6" x14ac:dyDescent="0.35">
      <c r="A103" s="7"/>
      <c r="B103" s="9"/>
      <c r="C103" s="5"/>
      <c r="F103" s="8"/>
    </row>
    <row r="104" spans="1:6" x14ac:dyDescent="0.35">
      <c r="A104" s="7"/>
      <c r="B104" s="9"/>
      <c r="C104" s="5"/>
      <c r="F104" s="8"/>
    </row>
    <row r="105" spans="1:6" x14ac:dyDescent="0.35">
      <c r="A105" s="7"/>
      <c r="B105" s="9"/>
      <c r="C105" s="5"/>
      <c r="F105" s="8"/>
    </row>
    <row r="106" spans="1:6" x14ac:dyDescent="0.35">
      <c r="A106" s="7"/>
      <c r="B106" s="9"/>
      <c r="C106" s="5"/>
      <c r="F106" s="8"/>
    </row>
    <row r="107" spans="1:6" x14ac:dyDescent="0.35">
      <c r="A107" s="7"/>
      <c r="B107" s="9"/>
      <c r="C107" s="5"/>
      <c r="F107" s="8"/>
    </row>
    <row r="108" spans="1:6" x14ac:dyDescent="0.35">
      <c r="A108" s="7"/>
      <c r="B108" s="9"/>
      <c r="C108" s="5"/>
      <c r="F108" s="8"/>
    </row>
    <row r="109" spans="1:6" x14ac:dyDescent="0.35">
      <c r="A109" s="7"/>
      <c r="B109" s="9"/>
      <c r="C109" s="5"/>
      <c r="F109" s="8"/>
    </row>
    <row r="110" spans="1:6" x14ac:dyDescent="0.35">
      <c r="A110" s="7"/>
      <c r="B110" s="9"/>
      <c r="C110" s="5"/>
      <c r="F110" s="8"/>
    </row>
    <row r="111" spans="1:6" x14ac:dyDescent="0.35">
      <c r="A111" s="7"/>
      <c r="B111" s="9"/>
      <c r="C111" s="5"/>
      <c r="F111" s="8"/>
    </row>
    <row r="112" spans="1:6" x14ac:dyDescent="0.35">
      <c r="A112" s="7"/>
      <c r="B112" s="9"/>
      <c r="C112" s="5"/>
      <c r="F112" s="8"/>
    </row>
    <row r="113" spans="1:6" x14ac:dyDescent="0.35">
      <c r="A113" s="7"/>
      <c r="B113" s="9"/>
      <c r="C113" s="5"/>
      <c r="F113" s="8"/>
    </row>
    <row r="114" spans="1:6" x14ac:dyDescent="0.35">
      <c r="A114" s="7"/>
      <c r="B114" s="9"/>
      <c r="C114" s="5"/>
      <c r="F114" s="8"/>
    </row>
    <row r="115" spans="1:6" x14ac:dyDescent="0.35">
      <c r="A115" s="7"/>
      <c r="B115" s="9"/>
      <c r="C115" s="5"/>
      <c r="F115" s="8"/>
    </row>
    <row r="116" spans="1:6" x14ac:dyDescent="0.35">
      <c r="A116" s="7"/>
      <c r="B116" s="9"/>
      <c r="C116" s="5"/>
      <c r="F116" s="8"/>
    </row>
    <row r="117" spans="1:6" x14ac:dyDescent="0.35">
      <c r="A117" s="7"/>
      <c r="B117" s="9"/>
      <c r="C117" s="5"/>
      <c r="F117" s="8"/>
    </row>
    <row r="118" spans="1:6" x14ac:dyDescent="0.35">
      <c r="A118" s="7"/>
      <c r="B118" s="9"/>
      <c r="C118" s="5"/>
      <c r="F118" s="8"/>
    </row>
    <row r="119" spans="1:6" x14ac:dyDescent="0.35">
      <c r="A119" s="7"/>
      <c r="B119" s="9"/>
      <c r="C119" s="5"/>
      <c r="F119" s="8"/>
    </row>
    <row r="120" spans="1:6" x14ac:dyDescent="0.35">
      <c r="A120" s="7"/>
      <c r="B120" s="9"/>
      <c r="C120" s="5"/>
      <c r="F120" s="8"/>
    </row>
    <row r="121" spans="1:6" x14ac:dyDescent="0.35">
      <c r="A121" s="7"/>
      <c r="B121" s="9"/>
      <c r="C121" s="5"/>
      <c r="F121" s="8"/>
    </row>
    <row r="122" spans="1:6" x14ac:dyDescent="0.35">
      <c r="A122" s="7"/>
      <c r="B122" s="9"/>
      <c r="C122" s="5"/>
      <c r="F122" s="8"/>
    </row>
    <row r="123" spans="1:6" x14ac:dyDescent="0.35">
      <c r="A123" s="7"/>
      <c r="B123" s="9"/>
      <c r="C123" s="5"/>
      <c r="F123" s="8"/>
    </row>
    <row r="124" spans="1:6" x14ac:dyDescent="0.35">
      <c r="A124" s="7"/>
      <c r="B124" s="9"/>
      <c r="C124" s="5"/>
      <c r="F124" s="8"/>
    </row>
    <row r="125" spans="1:6" x14ac:dyDescent="0.35">
      <c r="A125" s="7"/>
      <c r="B125" s="9"/>
      <c r="C125" s="5"/>
      <c r="F125" s="8"/>
    </row>
    <row r="126" spans="1:6" x14ac:dyDescent="0.35">
      <c r="A126" s="7"/>
      <c r="B126" s="9"/>
      <c r="C126" s="5"/>
      <c r="F126" s="8"/>
    </row>
    <row r="127" spans="1:6" x14ac:dyDescent="0.35">
      <c r="A127" s="7"/>
      <c r="B127" s="9"/>
      <c r="C127" s="5"/>
      <c r="F127" s="8"/>
    </row>
    <row r="128" spans="1:6" x14ac:dyDescent="0.35">
      <c r="A128" s="7"/>
      <c r="B128" s="9"/>
      <c r="C128" s="5"/>
      <c r="F128" s="8"/>
    </row>
    <row r="129" spans="1:6" x14ac:dyDescent="0.35">
      <c r="A129" s="7"/>
      <c r="B129" s="9"/>
      <c r="C129" s="5"/>
      <c r="F129" s="8"/>
    </row>
    <row r="130" spans="1:6" x14ac:dyDescent="0.35">
      <c r="A130" s="7"/>
      <c r="B130" s="9"/>
      <c r="C130" s="5"/>
      <c r="F130" s="8"/>
    </row>
    <row r="131" spans="1:6" x14ac:dyDescent="0.35">
      <c r="A131" s="7"/>
      <c r="B131" s="9"/>
      <c r="C131" s="5"/>
      <c r="F131" s="8"/>
    </row>
    <row r="132" spans="1:6" x14ac:dyDescent="0.35">
      <c r="A132" s="7"/>
      <c r="B132" s="9"/>
      <c r="C132" s="5"/>
      <c r="F132" s="8"/>
    </row>
    <row r="133" spans="1:6" x14ac:dyDescent="0.35">
      <c r="A133" s="7"/>
      <c r="B133" s="9"/>
      <c r="C133" s="5"/>
      <c r="F133" s="8"/>
    </row>
    <row r="134" spans="1:6" x14ac:dyDescent="0.35">
      <c r="A134" s="7"/>
      <c r="B134" s="9"/>
      <c r="C134" s="5"/>
      <c r="F134" s="8"/>
    </row>
    <row r="135" spans="1:6" x14ac:dyDescent="0.35">
      <c r="A135" s="7"/>
      <c r="B135" s="9"/>
      <c r="C135" s="5"/>
      <c r="F135" s="8"/>
    </row>
    <row r="136" spans="1:6" x14ac:dyDescent="0.35">
      <c r="A136" s="7"/>
      <c r="B136" s="9"/>
      <c r="C136" s="5"/>
      <c r="F136" s="8"/>
    </row>
    <row r="137" spans="1:6" x14ac:dyDescent="0.35">
      <c r="A137" s="7"/>
      <c r="B137" s="9"/>
      <c r="C137" s="5"/>
      <c r="F137" s="8"/>
    </row>
    <row r="138" spans="1:6" x14ac:dyDescent="0.35">
      <c r="A138" s="7"/>
      <c r="B138" s="9"/>
      <c r="C138" s="5"/>
      <c r="F138" s="8"/>
    </row>
    <row r="139" spans="1:6" x14ac:dyDescent="0.35">
      <c r="A139" s="7"/>
      <c r="B139" s="9"/>
      <c r="C139" s="5"/>
      <c r="F139" s="8"/>
    </row>
    <row r="140" spans="1:6" x14ac:dyDescent="0.35">
      <c r="A140" s="7"/>
      <c r="B140" s="9"/>
      <c r="C140" s="5"/>
      <c r="F140" s="8"/>
    </row>
    <row r="141" spans="1:6" x14ac:dyDescent="0.35">
      <c r="A141" s="7"/>
      <c r="B141" s="9"/>
      <c r="C141" s="5"/>
      <c r="F141" s="8"/>
    </row>
    <row r="142" spans="1:6" x14ac:dyDescent="0.35">
      <c r="A142" s="7"/>
      <c r="B142" s="9"/>
      <c r="C142" s="5"/>
      <c r="F142" s="8"/>
    </row>
    <row r="143" spans="1:6" x14ac:dyDescent="0.35">
      <c r="A143" s="7"/>
      <c r="B143" s="9"/>
      <c r="C143" s="5"/>
      <c r="F143" s="8"/>
    </row>
    <row r="144" spans="1:6" x14ac:dyDescent="0.35">
      <c r="A144" s="7"/>
      <c r="B144" s="9"/>
      <c r="C144" s="5"/>
      <c r="F144" s="8"/>
    </row>
    <row r="145" spans="1:6" x14ac:dyDescent="0.35">
      <c r="A145" s="7"/>
      <c r="B145" s="9"/>
      <c r="C145" s="5"/>
      <c r="F145" s="8"/>
    </row>
    <row r="146" spans="1:6" x14ac:dyDescent="0.35">
      <c r="A146" s="7"/>
      <c r="B146" s="9"/>
      <c r="C146" s="5"/>
      <c r="F146" s="8"/>
    </row>
    <row r="147" spans="1:6" x14ac:dyDescent="0.35">
      <c r="A147" s="7"/>
      <c r="B147" s="9"/>
      <c r="C147" s="5"/>
      <c r="F147" s="8"/>
    </row>
    <row r="148" spans="1:6" x14ac:dyDescent="0.35">
      <c r="A148" s="7"/>
      <c r="B148" s="9"/>
      <c r="C148" s="5"/>
      <c r="F148" s="8"/>
    </row>
    <row r="149" spans="1:6" x14ac:dyDescent="0.35">
      <c r="A149" s="7"/>
      <c r="B149" s="9"/>
      <c r="C149" s="5"/>
      <c r="F149" s="8"/>
    </row>
    <row r="150" spans="1:6" x14ac:dyDescent="0.35">
      <c r="A150" s="7"/>
      <c r="B150" s="9"/>
      <c r="C150" s="5"/>
      <c r="F150" s="8"/>
    </row>
    <row r="151" spans="1:6" x14ac:dyDescent="0.35">
      <c r="A151" s="7"/>
      <c r="B151" s="9"/>
      <c r="C151" s="5"/>
      <c r="F151" s="8"/>
    </row>
    <row r="152" spans="1:6" x14ac:dyDescent="0.35">
      <c r="A152" s="7"/>
      <c r="B152" s="9"/>
      <c r="C152" s="5"/>
      <c r="F152" s="8"/>
    </row>
    <row r="153" spans="1:6" x14ac:dyDescent="0.35">
      <c r="A153" s="7"/>
      <c r="B153" s="9"/>
      <c r="C153" s="5"/>
      <c r="F153" s="8"/>
    </row>
    <row r="154" spans="1:6" x14ac:dyDescent="0.35">
      <c r="A154" s="7"/>
      <c r="B154" s="9"/>
      <c r="C154" s="5"/>
      <c r="F154" s="8"/>
    </row>
    <row r="155" spans="1:6" x14ac:dyDescent="0.35">
      <c r="A155" s="7"/>
      <c r="B155" s="9"/>
      <c r="C155" s="5"/>
      <c r="F155" s="8"/>
    </row>
    <row r="156" spans="1:6" x14ac:dyDescent="0.35">
      <c r="A156" s="7"/>
      <c r="B156" s="9"/>
      <c r="C156" s="5"/>
      <c r="F156" s="8"/>
    </row>
    <row r="157" spans="1:6" x14ac:dyDescent="0.35">
      <c r="A157" s="7"/>
      <c r="B157" s="9"/>
      <c r="C157" s="5"/>
      <c r="F157" s="8"/>
    </row>
    <row r="158" spans="1:6" x14ac:dyDescent="0.35">
      <c r="A158" s="7"/>
      <c r="B158" s="9"/>
      <c r="C158" s="5"/>
      <c r="F158" s="8"/>
    </row>
    <row r="159" spans="1:6" x14ac:dyDescent="0.35">
      <c r="A159" s="7"/>
      <c r="B159" s="9"/>
      <c r="C159" s="5"/>
      <c r="F159" s="8"/>
    </row>
    <row r="160" spans="1:6" x14ac:dyDescent="0.35">
      <c r="A160" s="7"/>
      <c r="B160" s="9"/>
      <c r="C160" s="5"/>
      <c r="F160" s="8"/>
    </row>
    <row r="161" spans="1:6" x14ac:dyDescent="0.35">
      <c r="A161" s="7"/>
      <c r="B161" s="9"/>
      <c r="C161" s="5"/>
      <c r="F161" s="8"/>
    </row>
    <row r="162" spans="1:6" x14ac:dyDescent="0.35">
      <c r="A162" s="7"/>
      <c r="B162" s="9"/>
      <c r="C162" s="5"/>
      <c r="F162" s="8"/>
    </row>
    <row r="163" spans="1:6" x14ac:dyDescent="0.35">
      <c r="A163" s="7"/>
      <c r="B163" s="9"/>
      <c r="C163" s="5"/>
      <c r="F163" s="8"/>
    </row>
    <row r="164" spans="1:6" x14ac:dyDescent="0.35">
      <c r="A164" s="7"/>
      <c r="B164" s="9"/>
      <c r="C164" s="5"/>
      <c r="F164" s="8"/>
    </row>
    <row r="165" spans="1:6" x14ac:dyDescent="0.35">
      <c r="A165" s="7"/>
      <c r="B165" s="9"/>
      <c r="C165" s="5"/>
      <c r="F165" s="8"/>
    </row>
    <row r="166" spans="1:6" x14ac:dyDescent="0.35">
      <c r="A166" s="7"/>
      <c r="B166" s="9"/>
      <c r="C166" s="5"/>
      <c r="F166" s="8"/>
    </row>
    <row r="167" spans="1:6" x14ac:dyDescent="0.35">
      <c r="A167" s="7"/>
      <c r="B167" s="9"/>
      <c r="C167" s="5"/>
      <c r="F167" s="8"/>
    </row>
    <row r="168" spans="1:6" x14ac:dyDescent="0.35">
      <c r="A168" s="7"/>
      <c r="B168" s="9"/>
      <c r="C168" s="5"/>
      <c r="F168" s="8"/>
    </row>
    <row r="169" spans="1:6" x14ac:dyDescent="0.35">
      <c r="A169" s="7"/>
      <c r="B169" s="9"/>
      <c r="C169" s="5"/>
      <c r="F169" s="8"/>
    </row>
    <row r="170" spans="1:6" x14ac:dyDescent="0.35">
      <c r="A170" s="7"/>
      <c r="B170" s="9"/>
      <c r="C170" s="5"/>
      <c r="F170" s="8"/>
    </row>
    <row r="171" spans="1:6" x14ac:dyDescent="0.35">
      <c r="A171" s="7"/>
      <c r="B171" s="9"/>
      <c r="C171" s="5"/>
      <c r="F171" s="8"/>
    </row>
    <row r="172" spans="1:6" x14ac:dyDescent="0.35">
      <c r="A172" s="7"/>
      <c r="B172" s="9"/>
      <c r="C172" s="5"/>
      <c r="F172" s="8"/>
    </row>
    <row r="173" spans="1:6" x14ac:dyDescent="0.35">
      <c r="A173" s="7"/>
      <c r="B173" s="9"/>
      <c r="C173" s="5"/>
      <c r="F173" s="8"/>
    </row>
    <row r="174" spans="1:6" x14ac:dyDescent="0.35">
      <c r="A174" s="7"/>
      <c r="B174" s="9"/>
      <c r="C174" s="5"/>
      <c r="F174" s="8"/>
    </row>
    <row r="175" spans="1:6" x14ac:dyDescent="0.35">
      <c r="A175" s="7"/>
      <c r="B175" s="9"/>
      <c r="C175" s="5"/>
      <c r="F175" s="8"/>
    </row>
    <row r="176" spans="1:6" x14ac:dyDescent="0.35">
      <c r="A176" s="7"/>
      <c r="B176" s="9"/>
      <c r="C176" s="5"/>
      <c r="F176" s="8"/>
    </row>
    <row r="177" spans="1:6" x14ac:dyDescent="0.35">
      <c r="A177" s="7"/>
      <c r="B177" s="9"/>
      <c r="C177" s="5"/>
      <c r="F177" s="8"/>
    </row>
    <row r="178" spans="1:6" x14ac:dyDescent="0.35">
      <c r="A178" s="7"/>
      <c r="B178" s="9"/>
      <c r="C178" s="5"/>
      <c r="F178" s="8"/>
    </row>
    <row r="179" spans="1:6" x14ac:dyDescent="0.35">
      <c r="A179" s="7"/>
      <c r="B179" s="9"/>
      <c r="C179" s="5"/>
      <c r="F179" s="8"/>
    </row>
    <row r="180" spans="1:6" x14ac:dyDescent="0.35">
      <c r="A180" s="7"/>
      <c r="B180" s="9"/>
      <c r="C180" s="5"/>
      <c r="F180" s="8"/>
    </row>
    <row r="181" spans="1:6" x14ac:dyDescent="0.35">
      <c r="A181" s="7"/>
      <c r="B181" s="9"/>
      <c r="C181" s="5"/>
      <c r="F181" s="8"/>
    </row>
    <row r="182" spans="1:6" x14ac:dyDescent="0.35">
      <c r="A182" s="7"/>
      <c r="B182" s="9"/>
      <c r="C182" s="5"/>
      <c r="F182" s="8"/>
    </row>
    <row r="183" spans="1:6" x14ac:dyDescent="0.35">
      <c r="A183" s="7"/>
      <c r="B183" s="9"/>
      <c r="C183" s="5"/>
      <c r="F183" s="8"/>
    </row>
    <row r="184" spans="1:6" x14ac:dyDescent="0.35">
      <c r="A184" s="7"/>
      <c r="B184" s="9"/>
      <c r="C184" s="5"/>
      <c r="F184" s="8"/>
    </row>
    <row r="185" spans="1:6" x14ac:dyDescent="0.35">
      <c r="A185" s="7"/>
      <c r="B185" s="9"/>
      <c r="C185" s="5"/>
      <c r="F185" s="8"/>
    </row>
    <row r="186" spans="1:6" x14ac:dyDescent="0.35">
      <c r="A186" s="7"/>
      <c r="B186" s="9"/>
      <c r="C186" s="5"/>
      <c r="F186" s="8"/>
    </row>
    <row r="187" spans="1:6" x14ac:dyDescent="0.35">
      <c r="A187" s="7"/>
      <c r="B187" s="9"/>
      <c r="C187" s="5"/>
      <c r="F187" s="8"/>
    </row>
    <row r="188" spans="1:6" x14ac:dyDescent="0.35">
      <c r="A188" s="7"/>
      <c r="B188" s="9"/>
      <c r="C188" s="5"/>
      <c r="F188" s="8"/>
    </row>
    <row r="189" spans="1:6" x14ac:dyDescent="0.35">
      <c r="A189" s="7"/>
      <c r="B189" s="9"/>
      <c r="C189" s="5"/>
      <c r="F189" s="8"/>
    </row>
    <row r="190" spans="1:6" x14ac:dyDescent="0.35">
      <c r="A190" s="7"/>
      <c r="B190" s="9"/>
      <c r="C190" s="5"/>
      <c r="F190" s="8"/>
    </row>
    <row r="191" spans="1:6" x14ac:dyDescent="0.35">
      <c r="A191" s="7"/>
      <c r="B191" s="9"/>
      <c r="C191" s="5"/>
      <c r="F191" s="8"/>
    </row>
    <row r="192" spans="1:6" x14ac:dyDescent="0.35">
      <c r="A192" s="7"/>
      <c r="B192" s="9"/>
      <c r="C192" s="5"/>
      <c r="F192" s="8"/>
    </row>
    <row r="193" spans="1:6" x14ac:dyDescent="0.35">
      <c r="A193" s="7"/>
      <c r="B193" s="9"/>
      <c r="C193" s="5"/>
      <c r="F193" s="8"/>
    </row>
    <row r="194" spans="1:6" x14ac:dyDescent="0.35">
      <c r="A194" s="7"/>
      <c r="B194" s="9"/>
      <c r="C194" s="5"/>
      <c r="F194" s="8"/>
    </row>
    <row r="195" spans="1:6" x14ac:dyDescent="0.35">
      <c r="A195" s="7"/>
      <c r="B195" s="9"/>
      <c r="C195" s="5"/>
      <c r="F195" s="8"/>
    </row>
    <row r="196" spans="1:6" x14ac:dyDescent="0.35">
      <c r="A196" s="7"/>
      <c r="B196" s="9"/>
      <c r="C196" s="5"/>
      <c r="F196" s="8"/>
    </row>
    <row r="197" spans="1:6" x14ac:dyDescent="0.35">
      <c r="A197" s="7"/>
      <c r="B197" s="9"/>
      <c r="C197" s="5"/>
      <c r="F197" s="8"/>
    </row>
    <row r="198" spans="1:6" x14ac:dyDescent="0.35">
      <c r="A198" s="7"/>
      <c r="B198" s="9"/>
      <c r="C198" s="5"/>
      <c r="F198" s="8"/>
    </row>
    <row r="199" spans="1:6" x14ac:dyDescent="0.35">
      <c r="A199" s="7"/>
      <c r="B199" s="9"/>
      <c r="C199" s="5"/>
      <c r="F199" s="8"/>
    </row>
    <row r="200" spans="1:6" x14ac:dyDescent="0.35">
      <c r="A200" s="7"/>
      <c r="B200" s="9"/>
      <c r="C200" s="5"/>
      <c r="F200" s="8"/>
    </row>
    <row r="201" spans="1:6" x14ac:dyDescent="0.35">
      <c r="A201" s="7"/>
      <c r="B201" s="9"/>
      <c r="C201" s="5"/>
      <c r="F201" s="8"/>
    </row>
    <row r="202" spans="1:6" x14ac:dyDescent="0.35">
      <c r="A202" s="7"/>
      <c r="B202" s="9"/>
      <c r="C202" s="5"/>
      <c r="F202" s="8"/>
    </row>
    <row r="203" spans="1:6" x14ac:dyDescent="0.35">
      <c r="A203" s="7"/>
      <c r="B203" s="9"/>
      <c r="C203" s="5"/>
      <c r="F203" s="8"/>
    </row>
    <row r="204" spans="1:6" x14ac:dyDescent="0.35">
      <c r="A204" s="7"/>
      <c r="B204" s="9"/>
      <c r="C204" s="5"/>
      <c r="F204" s="8"/>
    </row>
    <row r="205" spans="1:6" x14ac:dyDescent="0.35">
      <c r="A205" s="7"/>
      <c r="B205" s="9"/>
      <c r="C205" s="5"/>
      <c r="F205" s="8"/>
    </row>
    <row r="206" spans="1:6" x14ac:dyDescent="0.35">
      <c r="A206" s="7"/>
      <c r="B206" s="9"/>
      <c r="C206" s="5"/>
      <c r="F206" s="8"/>
    </row>
    <row r="207" spans="1:6" x14ac:dyDescent="0.35">
      <c r="A207" s="7"/>
      <c r="B207" s="9"/>
      <c r="C207" s="5"/>
      <c r="F207" s="8"/>
    </row>
    <row r="208" spans="1:6" x14ac:dyDescent="0.35">
      <c r="A208" s="7"/>
      <c r="B208" s="9"/>
      <c r="C208" s="5"/>
      <c r="F208" s="8"/>
    </row>
    <row r="209" spans="1:6" x14ac:dyDescent="0.35">
      <c r="A209" s="7"/>
      <c r="B209" s="9"/>
      <c r="C209" s="5"/>
      <c r="F209" s="8"/>
    </row>
    <row r="210" spans="1:6" x14ac:dyDescent="0.35">
      <c r="A210" s="7"/>
      <c r="B210" s="9"/>
      <c r="C210" s="5"/>
      <c r="F210" s="8"/>
    </row>
    <row r="211" spans="1:6" x14ac:dyDescent="0.35">
      <c r="A211" s="7"/>
      <c r="B211" s="9"/>
      <c r="C211" s="5"/>
      <c r="F211" s="8"/>
    </row>
    <row r="212" spans="1:6" x14ac:dyDescent="0.35">
      <c r="A212" s="7"/>
      <c r="B212" s="9"/>
      <c r="C212" s="5"/>
      <c r="F212" s="8"/>
    </row>
    <row r="213" spans="1:6" x14ac:dyDescent="0.35">
      <c r="A213" s="7"/>
      <c r="B213" s="9"/>
      <c r="C213" s="5"/>
      <c r="F213" s="8"/>
    </row>
    <row r="214" spans="1:6" x14ac:dyDescent="0.35">
      <c r="A214" s="7"/>
      <c r="B214" s="9"/>
      <c r="C214" s="5"/>
      <c r="F214" s="8"/>
    </row>
    <row r="215" spans="1:6" x14ac:dyDescent="0.35">
      <c r="A215" s="7"/>
      <c r="B215" s="9"/>
      <c r="C215" s="5"/>
      <c r="F215" s="8"/>
    </row>
    <row r="216" spans="1:6" x14ac:dyDescent="0.35">
      <c r="A216" s="7"/>
      <c r="B216" s="9"/>
      <c r="C216" s="5"/>
      <c r="F216" s="8"/>
    </row>
    <row r="217" spans="1:6" x14ac:dyDescent="0.35">
      <c r="A217" s="7"/>
      <c r="B217" s="9"/>
      <c r="C217" s="5"/>
      <c r="F217" s="8"/>
    </row>
    <row r="218" spans="1:6" x14ac:dyDescent="0.35">
      <c r="A218" s="7"/>
      <c r="B218" s="9"/>
      <c r="C218" s="5"/>
      <c r="F218" s="8"/>
    </row>
    <row r="219" spans="1:6" x14ac:dyDescent="0.35">
      <c r="A219" s="7"/>
      <c r="B219" s="9"/>
      <c r="C219" s="5"/>
      <c r="F219" s="8"/>
    </row>
    <row r="220" spans="1:6" x14ac:dyDescent="0.35">
      <c r="A220" s="7"/>
      <c r="B220" s="9"/>
      <c r="C220" s="5"/>
      <c r="F220" s="8"/>
    </row>
    <row r="221" spans="1:6" x14ac:dyDescent="0.35">
      <c r="A221" s="7"/>
      <c r="B221" s="9"/>
      <c r="C221" s="5"/>
      <c r="F221" s="8"/>
    </row>
    <row r="222" spans="1:6" x14ac:dyDescent="0.35">
      <c r="A222" s="7"/>
      <c r="B222" s="9"/>
      <c r="C222" s="5"/>
      <c r="F222" s="8"/>
    </row>
    <row r="223" spans="1:6" x14ac:dyDescent="0.35">
      <c r="A223" s="7"/>
      <c r="B223" s="9"/>
      <c r="C223" s="5"/>
      <c r="F223" s="8"/>
    </row>
    <row r="224" spans="1:6" x14ac:dyDescent="0.35">
      <c r="A224" s="7"/>
      <c r="B224" s="9"/>
      <c r="C224" s="5"/>
      <c r="F224" s="8"/>
    </row>
    <row r="225" spans="1:6" x14ac:dyDescent="0.35">
      <c r="A225" s="7"/>
      <c r="B225" s="9"/>
      <c r="C225" s="5"/>
      <c r="F225" s="8"/>
    </row>
    <row r="226" spans="1:6" x14ac:dyDescent="0.35">
      <c r="A226" s="7"/>
      <c r="B226" s="9"/>
      <c r="C226" s="5"/>
      <c r="F226" s="8"/>
    </row>
    <row r="227" spans="1:6" x14ac:dyDescent="0.35">
      <c r="A227" s="7"/>
      <c r="B227" s="9"/>
      <c r="C227" s="5"/>
      <c r="F227" s="8"/>
    </row>
    <row r="228" spans="1:6" x14ac:dyDescent="0.35">
      <c r="A228" s="7"/>
      <c r="B228" s="9"/>
      <c r="C228" s="5"/>
      <c r="F228" s="8"/>
    </row>
    <row r="229" spans="1:6" x14ac:dyDescent="0.35">
      <c r="A229" s="7"/>
      <c r="B229" s="9"/>
      <c r="C229" s="5"/>
      <c r="F229" s="8"/>
    </row>
    <row r="230" spans="1:6" x14ac:dyDescent="0.35">
      <c r="A230" s="7"/>
      <c r="B230" s="10"/>
      <c r="C230" s="5"/>
      <c r="F230" s="8"/>
    </row>
    <row r="231" spans="1:6" x14ac:dyDescent="0.35">
      <c r="A231" s="7"/>
      <c r="B231" s="9"/>
      <c r="C231" s="5"/>
      <c r="F231" s="8"/>
    </row>
    <row r="232" spans="1:6" x14ac:dyDescent="0.35">
      <c r="A232" s="7"/>
      <c r="B232" s="9"/>
      <c r="C232" s="5"/>
      <c r="F232" s="8"/>
    </row>
    <row r="233" spans="1:6" x14ac:dyDescent="0.35">
      <c r="A233" s="7"/>
      <c r="B233" s="9"/>
      <c r="C233" s="5"/>
      <c r="F233" s="8"/>
    </row>
    <row r="234" spans="1:6" x14ac:dyDescent="0.35">
      <c r="A234" s="7"/>
      <c r="B234" s="9"/>
      <c r="C234" s="5"/>
      <c r="F234" s="8"/>
    </row>
    <row r="235" spans="1:6" x14ac:dyDescent="0.35">
      <c r="A235" s="7"/>
      <c r="B235" s="9"/>
      <c r="C235" s="5"/>
      <c r="F235" s="8"/>
    </row>
    <row r="236" spans="1:6" x14ac:dyDescent="0.35">
      <c r="A236" s="7"/>
      <c r="B236" s="9"/>
      <c r="C236" s="5"/>
      <c r="F236" s="8"/>
    </row>
    <row r="237" spans="1:6" x14ac:dyDescent="0.35">
      <c r="A237" s="7"/>
      <c r="B237" s="9"/>
      <c r="C237" s="5"/>
      <c r="F237" s="8"/>
    </row>
    <row r="238" spans="1:6" x14ac:dyDescent="0.35">
      <c r="A238" s="7"/>
      <c r="B238" s="9"/>
      <c r="C238" s="5"/>
      <c r="F238" s="8"/>
    </row>
    <row r="239" spans="1:6" x14ac:dyDescent="0.35">
      <c r="A239" s="7"/>
      <c r="B239" s="9"/>
      <c r="C239" s="5"/>
      <c r="F239" s="8"/>
    </row>
    <row r="240" spans="1:6" x14ac:dyDescent="0.35">
      <c r="A240" s="7"/>
      <c r="B240" s="9"/>
      <c r="C240" s="5"/>
      <c r="F240" s="8"/>
    </row>
    <row r="241" spans="1:6" x14ac:dyDescent="0.35">
      <c r="A241" s="7"/>
      <c r="B241" s="9"/>
      <c r="C241" s="5"/>
      <c r="F241" s="8"/>
    </row>
    <row r="242" spans="1:6" x14ac:dyDescent="0.35">
      <c r="A242" s="7"/>
      <c r="B242" s="9"/>
      <c r="C242" s="5"/>
      <c r="F242" s="8"/>
    </row>
    <row r="243" spans="1:6" x14ac:dyDescent="0.35">
      <c r="A243" s="7"/>
      <c r="B243" s="9"/>
      <c r="C243" s="5"/>
      <c r="F243" s="8"/>
    </row>
    <row r="244" spans="1:6" x14ac:dyDescent="0.35">
      <c r="A244" s="7"/>
      <c r="B244" s="9"/>
      <c r="C244" s="5"/>
      <c r="F244" s="8"/>
    </row>
    <row r="245" spans="1:6" x14ac:dyDescent="0.35">
      <c r="A245" s="7"/>
      <c r="B245" s="9"/>
      <c r="C245" s="5"/>
      <c r="F245" s="8"/>
    </row>
    <row r="246" spans="1:6" x14ac:dyDescent="0.35">
      <c r="A246" s="7"/>
      <c r="B246" s="9"/>
      <c r="C246" s="5"/>
      <c r="F246" s="8"/>
    </row>
    <row r="247" spans="1:6" x14ac:dyDescent="0.35">
      <c r="A247" s="7"/>
      <c r="B247" s="9"/>
      <c r="C247" s="5"/>
      <c r="F247" s="8"/>
    </row>
    <row r="248" spans="1:6" x14ac:dyDescent="0.35">
      <c r="A248" s="7"/>
      <c r="B248" s="9"/>
      <c r="C248" s="5"/>
      <c r="F248" s="8"/>
    </row>
    <row r="249" spans="1:6" x14ac:dyDescent="0.35">
      <c r="A249" s="7"/>
      <c r="B249" s="9"/>
      <c r="C249" s="5"/>
      <c r="F249" s="8"/>
    </row>
    <row r="250" spans="1:6" x14ac:dyDescent="0.35">
      <c r="A250" s="7"/>
      <c r="B250" s="9"/>
      <c r="C250" s="5"/>
      <c r="F250" s="8"/>
    </row>
    <row r="251" spans="1:6" x14ac:dyDescent="0.35">
      <c r="A251" s="7"/>
      <c r="B251" s="9"/>
      <c r="C251" s="5"/>
      <c r="F251" s="8"/>
    </row>
    <row r="252" spans="1:6" x14ac:dyDescent="0.35">
      <c r="A252" s="7"/>
      <c r="B252" s="9"/>
      <c r="C252" s="5"/>
      <c r="F252" s="8"/>
    </row>
    <row r="253" spans="1:6" x14ac:dyDescent="0.35">
      <c r="A253" s="7"/>
      <c r="B253" s="9"/>
      <c r="C253" s="5"/>
      <c r="F253" s="8"/>
    </row>
    <row r="254" spans="1:6" x14ac:dyDescent="0.35">
      <c r="A254" s="7"/>
      <c r="B254" s="9"/>
      <c r="C254" s="5"/>
      <c r="F254" s="8"/>
    </row>
    <row r="255" spans="1:6" x14ac:dyDescent="0.35">
      <c r="A255" s="7"/>
      <c r="B255" s="9"/>
      <c r="C255" s="5"/>
      <c r="F255" s="8"/>
    </row>
    <row r="256" spans="1:6" x14ac:dyDescent="0.35">
      <c r="A256" s="7"/>
      <c r="B256" s="9"/>
      <c r="C256" s="5"/>
      <c r="F256" s="8"/>
    </row>
    <row r="257" spans="1:6" x14ac:dyDescent="0.35">
      <c r="A257" s="7"/>
      <c r="B257" s="9"/>
      <c r="C257" s="5"/>
      <c r="F257" s="8"/>
    </row>
    <row r="258" spans="1:6" x14ac:dyDescent="0.35">
      <c r="A258" s="7"/>
      <c r="B258" s="9"/>
      <c r="C258" s="5"/>
      <c r="F258" s="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58"/>
  <sheetViews>
    <sheetView workbookViewId="0">
      <selection activeCell="E10" sqref="E10"/>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4" t="s">
        <v>25</v>
      </c>
      <c r="E6" t="s">
        <v>41</v>
      </c>
      <c r="F6" s="3">
        <v>1</v>
      </c>
      <c r="G6" s="3"/>
      <c r="I6" s="3">
        <v>1</v>
      </c>
    </row>
    <row r="7" spans="1:9" x14ac:dyDescent="0.35">
      <c r="B7" s="4" t="s">
        <v>25</v>
      </c>
      <c r="E7" t="s">
        <v>43</v>
      </c>
      <c r="F7" s="3" t="s">
        <v>44</v>
      </c>
      <c r="G7" s="3"/>
      <c r="I7" s="3" t="s">
        <v>44</v>
      </c>
    </row>
    <row r="8" spans="1:9" x14ac:dyDescent="0.35">
      <c r="A8" t="s">
        <v>45</v>
      </c>
      <c r="B8" t="s">
        <v>46</v>
      </c>
      <c r="C8" t="s">
        <v>237</v>
      </c>
    </row>
    <row r="9" spans="1:9" x14ac:dyDescent="0.35">
      <c r="A9" s="4" t="s">
        <v>48</v>
      </c>
      <c r="B9" s="4" t="s">
        <v>49</v>
      </c>
      <c r="C9" s="5">
        <f>+I9</f>
        <v>0.44000000000000006</v>
      </c>
      <c r="F9" s="6">
        <v>1.7600000000000002</v>
      </c>
      <c r="I9" s="5">
        <f>IF(ISNUMBER(F9)=TRUE,I$6*(F9-I$5)/(I$4-I$5)+(1-I$6)*(1-(F9-I$5)/(I$4-I$5)),"..")</f>
        <v>0.44000000000000006</v>
      </c>
    </row>
    <row r="10" spans="1:9" x14ac:dyDescent="0.35">
      <c r="A10" s="4" t="s">
        <v>50</v>
      </c>
      <c r="B10" s="4" t="s">
        <v>51</v>
      </c>
      <c r="C10" s="5">
        <f t="shared" ref="C10:C28" si="0">+I10</f>
        <v>0.41299999999999998</v>
      </c>
      <c r="F10" s="6">
        <v>1.6519999999999999</v>
      </c>
      <c r="I10" s="5">
        <f t="shared" ref="I10:I28" si="1">IF(ISNUMBER(F10)=TRUE,I$6*(F10-I$5)/(I$4-I$5)+(1-I$6)*(1-(F10-I$5)/(I$4-I$5)),"..")</f>
        <v>0.41299999999999998</v>
      </c>
    </row>
    <row r="11" spans="1:9" x14ac:dyDescent="0.35">
      <c r="A11" s="4" t="s">
        <v>52</v>
      </c>
      <c r="B11" s="4" t="s">
        <v>53</v>
      </c>
      <c r="C11" s="5">
        <f t="shared" si="0"/>
        <v>0.43400000000000005</v>
      </c>
      <c r="F11" s="6">
        <v>1.7360000000000002</v>
      </c>
      <c r="I11" s="5">
        <f t="shared" si="1"/>
        <v>0.43400000000000005</v>
      </c>
    </row>
    <row r="12" spans="1:9" x14ac:dyDescent="0.35">
      <c r="A12" s="4" t="s">
        <v>54</v>
      </c>
      <c r="B12" s="4" t="s">
        <v>55</v>
      </c>
      <c r="C12" s="5">
        <f t="shared" si="0"/>
        <v>0.29275000000000001</v>
      </c>
      <c r="F12" s="6">
        <v>1.171</v>
      </c>
      <c r="I12" s="5">
        <f t="shared" si="1"/>
        <v>0.29275000000000001</v>
      </c>
    </row>
    <row r="13" spans="1:9" x14ac:dyDescent="0.35">
      <c r="A13" s="4" t="s">
        <v>56</v>
      </c>
      <c r="B13" s="4" t="s">
        <v>87</v>
      </c>
      <c r="C13" s="5">
        <f t="shared" si="0"/>
        <v>0.41600000000000004</v>
      </c>
      <c r="F13" s="6">
        <v>1.6640000000000001</v>
      </c>
      <c r="I13" s="5">
        <f t="shared" si="1"/>
        <v>0.41600000000000004</v>
      </c>
    </row>
    <row r="14" spans="1:9" x14ac:dyDescent="0.35">
      <c r="A14" s="4" t="s">
        <v>88</v>
      </c>
      <c r="B14" s="4" t="s">
        <v>89</v>
      </c>
      <c r="C14" s="5">
        <f t="shared" si="0"/>
        <v>0.55399999999999994</v>
      </c>
      <c r="F14" s="6">
        <v>2.2159999999999997</v>
      </c>
      <c r="I14" s="5">
        <f t="shared" si="1"/>
        <v>0.55399999999999994</v>
      </c>
    </row>
    <row r="15" spans="1:9" x14ac:dyDescent="0.35">
      <c r="A15" s="4" t="s">
        <v>90</v>
      </c>
      <c r="B15" s="4" t="s">
        <v>91</v>
      </c>
      <c r="C15" s="5">
        <f t="shared" si="0"/>
        <v>0.61</v>
      </c>
      <c r="F15" s="6">
        <v>2.44</v>
      </c>
      <c r="I15" s="5">
        <f t="shared" si="1"/>
        <v>0.61</v>
      </c>
    </row>
    <row r="16" spans="1:9" x14ac:dyDescent="0.35">
      <c r="A16" s="4" t="s">
        <v>58</v>
      </c>
      <c r="B16" s="4" t="s">
        <v>59</v>
      </c>
      <c r="C16" s="5">
        <f t="shared" si="0"/>
        <v>0.45499999999999996</v>
      </c>
      <c r="F16" s="6">
        <v>1.8199999999999998</v>
      </c>
      <c r="I16" s="5">
        <f t="shared" si="1"/>
        <v>0.45499999999999996</v>
      </c>
    </row>
    <row r="17" spans="1:9" x14ac:dyDescent="0.35">
      <c r="A17" s="4" t="s">
        <v>60</v>
      </c>
      <c r="B17" s="4" t="s">
        <v>61</v>
      </c>
      <c r="C17" s="5">
        <f t="shared" si="0"/>
        <v>0.35399999999999998</v>
      </c>
      <c r="F17" s="6">
        <v>1.4159999999999999</v>
      </c>
      <c r="I17" s="5">
        <f t="shared" si="1"/>
        <v>0.35399999999999998</v>
      </c>
    </row>
    <row r="18" spans="1:9" x14ac:dyDescent="0.35">
      <c r="A18" s="4" t="s">
        <v>62</v>
      </c>
      <c r="B18" s="4" t="s">
        <v>63</v>
      </c>
      <c r="C18" s="5">
        <f t="shared" si="0"/>
        <v>0.47405952380952388</v>
      </c>
      <c r="F18" s="6">
        <v>1.8962380952380955</v>
      </c>
      <c r="I18" s="5">
        <f t="shared" si="1"/>
        <v>0.47405952380952388</v>
      </c>
    </row>
    <row r="19" spans="1:9" x14ac:dyDescent="0.35">
      <c r="A19" s="4" t="s">
        <v>64</v>
      </c>
      <c r="B19" s="4" t="s">
        <v>92</v>
      </c>
      <c r="C19" s="5">
        <f t="shared" si="0"/>
        <v>0.32250000000000001</v>
      </c>
      <c r="F19" s="6">
        <v>1.29</v>
      </c>
      <c r="I19" s="5">
        <f t="shared" si="1"/>
        <v>0.32250000000000001</v>
      </c>
    </row>
    <row r="20" spans="1:9" x14ac:dyDescent="0.35">
      <c r="A20" s="4" t="s">
        <v>66</v>
      </c>
      <c r="B20" s="4" t="s">
        <v>98</v>
      </c>
      <c r="C20" s="5">
        <f t="shared" si="0"/>
        <v>0.43329861111111112</v>
      </c>
      <c r="F20" s="6">
        <v>1.7331944444444445</v>
      </c>
      <c r="I20" s="5">
        <f t="shared" si="1"/>
        <v>0.43329861111111112</v>
      </c>
    </row>
    <row r="21" spans="1:9" x14ac:dyDescent="0.35">
      <c r="A21" s="4" t="s">
        <v>68</v>
      </c>
      <c r="B21" s="4" t="s">
        <v>69</v>
      </c>
      <c r="C21" s="5">
        <f t="shared" si="0"/>
        <v>0.43049999999999999</v>
      </c>
      <c r="F21" s="6">
        <v>1.722</v>
      </c>
      <c r="I21" s="5">
        <f t="shared" si="1"/>
        <v>0.43049999999999999</v>
      </c>
    </row>
    <row r="22" spans="1:9" x14ac:dyDescent="0.35">
      <c r="A22" s="4" t="s">
        <v>70</v>
      </c>
      <c r="B22" s="4" t="s">
        <v>71</v>
      </c>
      <c r="C22" s="5">
        <f t="shared" si="0"/>
        <v>0.39600000000000002</v>
      </c>
      <c r="F22" s="6">
        <v>1.5840000000000001</v>
      </c>
      <c r="I22" s="5">
        <f t="shared" si="1"/>
        <v>0.39600000000000002</v>
      </c>
    </row>
    <row r="23" spans="1:9" x14ac:dyDescent="0.35">
      <c r="A23" s="4" t="s">
        <v>93</v>
      </c>
      <c r="B23" s="4" t="s">
        <v>94</v>
      </c>
      <c r="C23" s="5">
        <f t="shared" si="0"/>
        <v>0.59402281746031738</v>
      </c>
      <c r="F23" s="6">
        <v>2.3760912698412695</v>
      </c>
      <c r="I23" s="5">
        <f t="shared" si="1"/>
        <v>0.59402281746031738</v>
      </c>
    </row>
    <row r="24" spans="1:9" x14ac:dyDescent="0.35">
      <c r="A24" s="4" t="s">
        <v>72</v>
      </c>
      <c r="B24" s="4" t="s">
        <v>73</v>
      </c>
      <c r="C24" s="5">
        <f t="shared" si="0"/>
        <v>0.499</v>
      </c>
      <c r="F24" s="6">
        <v>1.996</v>
      </c>
      <c r="I24" s="5">
        <f t="shared" si="1"/>
        <v>0.499</v>
      </c>
    </row>
    <row r="25" spans="1:9" x14ac:dyDescent="0.35">
      <c r="A25" s="4" t="s">
        <v>74</v>
      </c>
      <c r="B25" s="4" t="s">
        <v>75</v>
      </c>
      <c r="C25" s="5">
        <f t="shared" si="0"/>
        <v>0.46500000000000002</v>
      </c>
      <c r="F25" s="6">
        <v>1.86</v>
      </c>
      <c r="I25" s="5">
        <f t="shared" si="1"/>
        <v>0.46500000000000002</v>
      </c>
    </row>
    <row r="26" spans="1:9" x14ac:dyDescent="0.35">
      <c r="A26" s="4" t="s">
        <v>76</v>
      </c>
      <c r="B26" s="4" t="s">
        <v>77</v>
      </c>
      <c r="C26" s="5">
        <f t="shared" si="0"/>
        <v>0.27699999999999997</v>
      </c>
      <c r="F26" s="6">
        <v>1.1079999999999999</v>
      </c>
      <c r="I26" s="5">
        <f t="shared" si="1"/>
        <v>0.27699999999999997</v>
      </c>
    </row>
    <row r="27" spans="1:9" x14ac:dyDescent="0.35">
      <c r="A27" s="4" t="s">
        <v>80</v>
      </c>
      <c r="B27" s="4" t="s">
        <v>81</v>
      </c>
      <c r="C27" s="5">
        <f t="shared" si="0"/>
        <v>0.34294047619047618</v>
      </c>
      <c r="F27" s="6">
        <v>1.3717619047619047</v>
      </c>
      <c r="I27" s="5">
        <f t="shared" si="1"/>
        <v>0.34294047619047618</v>
      </c>
    </row>
    <row r="28" spans="1:9" x14ac:dyDescent="0.35">
      <c r="A28" s="4" t="s">
        <v>82</v>
      </c>
      <c r="B28" s="4" t="s">
        <v>83</v>
      </c>
      <c r="C28" s="5">
        <f t="shared" si="0"/>
        <v>0.21749999999999997</v>
      </c>
      <c r="F28" s="6">
        <v>0.86999999999999988</v>
      </c>
      <c r="I28" s="5">
        <f t="shared" si="1"/>
        <v>0.21749999999999997</v>
      </c>
    </row>
    <row r="29" spans="1:9" x14ac:dyDescent="0.35">
      <c r="A29" s="7"/>
      <c r="B29" s="7"/>
      <c r="C29" s="5"/>
      <c r="F29" s="8"/>
    </row>
    <row r="30" spans="1:9" x14ac:dyDescent="0.35">
      <c r="A30" s="7"/>
      <c r="B30" s="7"/>
      <c r="C30" s="5"/>
      <c r="F30" s="8"/>
    </row>
    <row r="31" spans="1:9" x14ac:dyDescent="0.35">
      <c r="A31" s="7"/>
      <c r="B31" s="7"/>
      <c r="C31" s="5"/>
      <c r="F31" s="8"/>
    </row>
    <row r="32" spans="1:9" x14ac:dyDescent="0.35">
      <c r="A32" s="7"/>
      <c r="B32" s="7"/>
      <c r="C32" s="5"/>
      <c r="F32" s="8"/>
    </row>
    <row r="33" spans="1:6" x14ac:dyDescent="0.35">
      <c r="A33" s="7"/>
      <c r="B33" s="7"/>
      <c r="C33" s="5"/>
      <c r="F33" s="8"/>
    </row>
    <row r="34" spans="1:6" x14ac:dyDescent="0.35">
      <c r="A34" s="7"/>
      <c r="B34" s="7"/>
      <c r="C34" s="5"/>
      <c r="F34" s="8"/>
    </row>
    <row r="35" spans="1:6" x14ac:dyDescent="0.35">
      <c r="A35" s="7"/>
      <c r="B35" s="7"/>
      <c r="C35" s="5"/>
      <c r="F35" s="8"/>
    </row>
    <row r="36" spans="1:6" x14ac:dyDescent="0.35">
      <c r="A36" s="7"/>
      <c r="B36" s="7"/>
      <c r="C36" s="5"/>
      <c r="F36" s="8"/>
    </row>
    <row r="37" spans="1:6" x14ac:dyDescent="0.35">
      <c r="A37" s="7"/>
      <c r="B37" s="7"/>
      <c r="C37" s="5"/>
      <c r="F37" s="8"/>
    </row>
    <row r="38" spans="1:6" x14ac:dyDescent="0.35">
      <c r="A38" s="7"/>
      <c r="B38" s="7"/>
      <c r="C38" s="5"/>
      <c r="F38" s="8"/>
    </row>
    <row r="39" spans="1:6" x14ac:dyDescent="0.35">
      <c r="A39" s="7"/>
      <c r="B39" s="7"/>
      <c r="C39" s="5"/>
      <c r="F39" s="8"/>
    </row>
    <row r="40" spans="1:6" x14ac:dyDescent="0.35">
      <c r="A40" s="7"/>
      <c r="B40" s="7"/>
      <c r="C40" s="5"/>
      <c r="F40" s="8"/>
    </row>
    <row r="41" spans="1:6" x14ac:dyDescent="0.35">
      <c r="A41" s="7"/>
      <c r="B41" s="7"/>
      <c r="C41" s="5"/>
      <c r="F41" s="8"/>
    </row>
    <row r="42" spans="1:6" x14ac:dyDescent="0.35">
      <c r="A42" s="7"/>
      <c r="B42" s="9"/>
      <c r="C42" s="5"/>
      <c r="F42" s="8"/>
    </row>
    <row r="43" spans="1:6" x14ac:dyDescent="0.35">
      <c r="A43" s="7"/>
      <c r="B43" s="9"/>
      <c r="C43" s="5"/>
      <c r="F43" s="8"/>
    </row>
    <row r="44" spans="1:6" x14ac:dyDescent="0.35">
      <c r="A44" s="7"/>
      <c r="B44" s="9"/>
      <c r="C44" s="5"/>
      <c r="F44" s="8"/>
    </row>
    <row r="45" spans="1:6" x14ac:dyDescent="0.35">
      <c r="A45" s="7"/>
      <c r="B45" s="9"/>
      <c r="C45" s="5"/>
      <c r="F45" s="8"/>
    </row>
    <row r="46" spans="1:6" x14ac:dyDescent="0.35">
      <c r="A46" s="7"/>
      <c r="B46" s="9"/>
      <c r="C46" s="5"/>
      <c r="F46" s="8"/>
    </row>
    <row r="47" spans="1:6" x14ac:dyDescent="0.35">
      <c r="A47" s="7"/>
      <c r="B47" s="9"/>
      <c r="C47" s="5"/>
      <c r="F47" s="8"/>
    </row>
    <row r="48" spans="1:6" x14ac:dyDescent="0.35">
      <c r="A48" s="7"/>
      <c r="B48" s="9"/>
      <c r="C48" s="5"/>
      <c r="F48" s="8"/>
    </row>
    <row r="49" spans="1:6" x14ac:dyDescent="0.35">
      <c r="A49" s="7"/>
      <c r="B49" s="9"/>
      <c r="C49" s="5"/>
      <c r="F49" s="8"/>
    </row>
    <row r="50" spans="1:6" x14ac:dyDescent="0.35">
      <c r="A50" s="7"/>
      <c r="B50" s="9"/>
      <c r="C50" s="5"/>
      <c r="F50" s="8"/>
    </row>
    <row r="51" spans="1:6" x14ac:dyDescent="0.35">
      <c r="A51" s="7"/>
      <c r="B51" s="9"/>
      <c r="C51" s="5"/>
      <c r="F51" s="8"/>
    </row>
    <row r="52" spans="1:6" x14ac:dyDescent="0.35">
      <c r="A52" s="7"/>
      <c r="B52" s="9"/>
      <c r="C52" s="5"/>
      <c r="F52" s="8"/>
    </row>
    <row r="53" spans="1:6" x14ac:dyDescent="0.35">
      <c r="A53" s="7"/>
      <c r="B53" s="9"/>
      <c r="C53" s="5"/>
      <c r="F53" s="8"/>
    </row>
    <row r="54" spans="1:6" x14ac:dyDescent="0.35">
      <c r="A54" s="7"/>
      <c r="B54" s="9"/>
      <c r="C54" s="5"/>
      <c r="F54" s="8"/>
    </row>
    <row r="55" spans="1:6" x14ac:dyDescent="0.35">
      <c r="A55" s="7"/>
      <c r="B55" s="9"/>
      <c r="C55" s="5"/>
      <c r="F55" s="8"/>
    </row>
    <row r="56" spans="1:6" x14ac:dyDescent="0.35">
      <c r="A56" s="7"/>
      <c r="B56" s="9"/>
      <c r="C56" s="5"/>
      <c r="F56" s="8"/>
    </row>
    <row r="57" spans="1:6" x14ac:dyDescent="0.35">
      <c r="A57" s="7"/>
      <c r="B57" s="9"/>
      <c r="C57" s="5"/>
      <c r="F57" s="8"/>
    </row>
    <row r="58" spans="1:6" x14ac:dyDescent="0.35">
      <c r="A58" s="7"/>
      <c r="B58" s="9"/>
      <c r="C58" s="5"/>
      <c r="F58" s="8"/>
    </row>
    <row r="59" spans="1:6" x14ac:dyDescent="0.35">
      <c r="A59" s="7"/>
      <c r="B59" s="9"/>
      <c r="C59" s="5"/>
      <c r="F59" s="8"/>
    </row>
    <row r="60" spans="1:6" x14ac:dyDescent="0.35">
      <c r="A60" s="7"/>
      <c r="B60" s="9"/>
      <c r="C60" s="5"/>
      <c r="F60" s="8"/>
    </row>
    <row r="61" spans="1:6" x14ac:dyDescent="0.35">
      <c r="A61" s="7"/>
      <c r="B61" s="9"/>
      <c r="C61" s="5"/>
      <c r="F61" s="8"/>
    </row>
    <row r="62" spans="1:6" x14ac:dyDescent="0.35">
      <c r="A62" s="7"/>
      <c r="B62" s="9"/>
      <c r="C62" s="5"/>
      <c r="F62" s="8"/>
    </row>
    <row r="63" spans="1:6" x14ac:dyDescent="0.35">
      <c r="A63" s="7"/>
      <c r="B63" s="9"/>
      <c r="C63" s="5"/>
      <c r="F63" s="8"/>
    </row>
    <row r="64" spans="1:6" x14ac:dyDescent="0.35">
      <c r="A64" s="7"/>
      <c r="B64" s="9"/>
      <c r="C64" s="5"/>
      <c r="F64" s="8"/>
    </row>
    <row r="65" spans="1:6" x14ac:dyDescent="0.35">
      <c r="A65" s="7"/>
      <c r="B65" s="9"/>
      <c r="C65" s="5"/>
      <c r="F65" s="8"/>
    </row>
    <row r="66" spans="1:6" x14ac:dyDescent="0.35">
      <c r="A66" s="7"/>
      <c r="B66" s="9"/>
      <c r="C66" s="5"/>
      <c r="F66" s="8"/>
    </row>
    <row r="67" spans="1:6" x14ac:dyDescent="0.35">
      <c r="A67" s="7"/>
      <c r="B67" s="9"/>
      <c r="C67" s="5"/>
      <c r="F67" s="8"/>
    </row>
    <row r="68" spans="1:6" x14ac:dyDescent="0.35">
      <c r="A68" s="7"/>
      <c r="B68" s="9"/>
      <c r="C68" s="5"/>
      <c r="F68" s="8"/>
    </row>
    <row r="69" spans="1:6" x14ac:dyDescent="0.35">
      <c r="A69" s="7"/>
      <c r="B69" s="9"/>
      <c r="C69" s="5"/>
      <c r="F69" s="8"/>
    </row>
    <row r="70" spans="1:6" x14ac:dyDescent="0.35">
      <c r="A70" s="7"/>
      <c r="B70" s="9"/>
      <c r="C70" s="5"/>
      <c r="F70" s="8"/>
    </row>
    <row r="71" spans="1:6" x14ac:dyDescent="0.35">
      <c r="A71" s="7"/>
      <c r="B71" s="9"/>
      <c r="C71" s="5"/>
      <c r="F71" s="8"/>
    </row>
    <row r="72" spans="1:6" x14ac:dyDescent="0.35">
      <c r="A72" s="7"/>
      <c r="B72" s="9"/>
      <c r="C72" s="5"/>
      <c r="F72" s="8"/>
    </row>
    <row r="73" spans="1:6" x14ac:dyDescent="0.35">
      <c r="A73" s="7"/>
      <c r="B73" s="9"/>
      <c r="C73" s="5"/>
      <c r="F73" s="8"/>
    </row>
    <row r="74" spans="1:6" x14ac:dyDescent="0.35">
      <c r="A74" s="7"/>
      <c r="B74" s="9"/>
      <c r="C74" s="5"/>
      <c r="F74" s="8"/>
    </row>
    <row r="75" spans="1:6" x14ac:dyDescent="0.35">
      <c r="A75" s="7"/>
      <c r="B75" s="9"/>
      <c r="C75" s="5"/>
      <c r="F75" s="8"/>
    </row>
    <row r="76" spans="1:6" x14ac:dyDescent="0.35">
      <c r="A76" s="7"/>
      <c r="B76" s="9"/>
      <c r="C76" s="5"/>
      <c r="F76" s="8"/>
    </row>
    <row r="77" spans="1:6" x14ac:dyDescent="0.35">
      <c r="A77" s="7"/>
      <c r="B77" s="9"/>
      <c r="C77" s="5"/>
      <c r="F77" s="8"/>
    </row>
    <row r="78" spans="1:6" x14ac:dyDescent="0.35">
      <c r="A78" s="7"/>
      <c r="B78" s="9"/>
      <c r="C78" s="5"/>
      <c r="F78" s="8"/>
    </row>
    <row r="79" spans="1:6" x14ac:dyDescent="0.35">
      <c r="A79" s="7"/>
      <c r="B79" s="9"/>
      <c r="C79" s="5"/>
      <c r="F79" s="8"/>
    </row>
    <row r="80" spans="1:6" x14ac:dyDescent="0.35">
      <c r="A80" s="7"/>
      <c r="B80" s="9"/>
      <c r="C80" s="5"/>
      <c r="F80" s="8"/>
    </row>
    <row r="81" spans="1:6" x14ac:dyDescent="0.35">
      <c r="A81" s="7"/>
      <c r="B81" s="9"/>
      <c r="C81" s="5"/>
      <c r="F81" s="8"/>
    </row>
    <row r="82" spans="1:6" x14ac:dyDescent="0.35">
      <c r="A82" s="7"/>
      <c r="B82" s="9"/>
      <c r="C82" s="5"/>
      <c r="F82" s="8"/>
    </row>
    <row r="83" spans="1:6" x14ac:dyDescent="0.35">
      <c r="A83" s="7"/>
      <c r="B83" s="9"/>
      <c r="C83" s="5"/>
      <c r="F83" s="8"/>
    </row>
    <row r="84" spans="1:6" x14ac:dyDescent="0.35">
      <c r="A84" s="7"/>
      <c r="B84" s="9"/>
      <c r="C84" s="5"/>
      <c r="F84" s="8"/>
    </row>
    <row r="85" spans="1:6" x14ac:dyDescent="0.35">
      <c r="A85" s="7"/>
      <c r="B85" s="9"/>
      <c r="C85" s="5"/>
      <c r="F85" s="8"/>
    </row>
    <row r="86" spans="1:6" x14ac:dyDescent="0.35">
      <c r="A86" s="7"/>
      <c r="B86" s="9"/>
      <c r="C86" s="5"/>
      <c r="F86" s="8"/>
    </row>
    <row r="87" spans="1:6" x14ac:dyDescent="0.35">
      <c r="A87" s="7"/>
      <c r="B87" s="9"/>
      <c r="C87" s="5"/>
      <c r="F87" s="8"/>
    </row>
    <row r="88" spans="1:6" x14ac:dyDescent="0.35">
      <c r="A88" s="7"/>
      <c r="B88" s="9"/>
      <c r="C88" s="5"/>
      <c r="F88" s="8"/>
    </row>
    <row r="89" spans="1:6" x14ac:dyDescent="0.35">
      <c r="A89" s="7"/>
      <c r="B89" s="9"/>
      <c r="C89" s="5"/>
      <c r="F89" s="8"/>
    </row>
    <row r="90" spans="1:6" x14ac:dyDescent="0.35">
      <c r="A90" s="7"/>
      <c r="B90" s="9"/>
      <c r="C90" s="5"/>
      <c r="F90" s="8"/>
    </row>
    <row r="91" spans="1:6" x14ac:dyDescent="0.35">
      <c r="A91" s="7"/>
      <c r="B91" s="9"/>
      <c r="C91" s="5"/>
      <c r="F91" s="8"/>
    </row>
    <row r="92" spans="1:6" x14ac:dyDescent="0.35">
      <c r="A92" s="7"/>
      <c r="B92" s="9"/>
      <c r="C92" s="5"/>
      <c r="F92" s="8"/>
    </row>
    <row r="93" spans="1:6" x14ac:dyDescent="0.35">
      <c r="A93" s="7"/>
      <c r="B93" s="9"/>
      <c r="C93" s="5"/>
      <c r="F93" s="8"/>
    </row>
    <row r="94" spans="1:6" x14ac:dyDescent="0.35">
      <c r="A94" s="7"/>
      <c r="B94" s="9"/>
      <c r="C94" s="5"/>
      <c r="F94" s="8"/>
    </row>
    <row r="95" spans="1:6" x14ac:dyDescent="0.35">
      <c r="A95" s="7"/>
      <c r="B95" s="9"/>
      <c r="C95" s="5"/>
      <c r="F95" s="8"/>
    </row>
    <row r="96" spans="1:6" x14ac:dyDescent="0.35">
      <c r="A96" s="7"/>
      <c r="B96" s="9"/>
      <c r="C96" s="5"/>
      <c r="F96" s="8"/>
    </row>
    <row r="97" spans="1:6" x14ac:dyDescent="0.35">
      <c r="A97" s="7"/>
      <c r="B97" s="9"/>
      <c r="C97" s="5"/>
      <c r="F97" s="8"/>
    </row>
    <row r="98" spans="1:6" x14ac:dyDescent="0.35">
      <c r="A98" s="7"/>
      <c r="B98" s="9"/>
      <c r="C98" s="5"/>
      <c r="F98" s="8"/>
    </row>
    <row r="99" spans="1:6" x14ac:dyDescent="0.35">
      <c r="A99" s="7"/>
      <c r="B99" s="9"/>
      <c r="C99" s="5"/>
      <c r="F99" s="8"/>
    </row>
    <row r="100" spans="1:6" x14ac:dyDescent="0.35">
      <c r="A100" s="7"/>
      <c r="B100" s="9"/>
      <c r="C100" s="5"/>
      <c r="F100" s="8"/>
    </row>
    <row r="101" spans="1:6" x14ac:dyDescent="0.35">
      <c r="A101" s="7"/>
      <c r="B101" s="9"/>
      <c r="C101" s="5"/>
      <c r="F101" s="8"/>
    </row>
    <row r="102" spans="1:6" x14ac:dyDescent="0.35">
      <c r="A102" s="7"/>
      <c r="B102" s="9"/>
      <c r="C102" s="5"/>
      <c r="F102" s="8"/>
    </row>
    <row r="103" spans="1:6" x14ac:dyDescent="0.35">
      <c r="A103" s="7"/>
      <c r="B103" s="9"/>
      <c r="C103" s="5"/>
      <c r="F103" s="8"/>
    </row>
    <row r="104" spans="1:6" x14ac:dyDescent="0.35">
      <c r="A104" s="7"/>
      <c r="B104" s="9"/>
      <c r="C104" s="5"/>
      <c r="F104" s="8"/>
    </row>
    <row r="105" spans="1:6" x14ac:dyDescent="0.35">
      <c r="A105" s="7"/>
      <c r="B105" s="9"/>
      <c r="C105" s="5"/>
      <c r="F105" s="8"/>
    </row>
    <row r="106" spans="1:6" x14ac:dyDescent="0.35">
      <c r="A106" s="7"/>
      <c r="B106" s="9"/>
      <c r="C106" s="5"/>
      <c r="F106" s="8"/>
    </row>
    <row r="107" spans="1:6" x14ac:dyDescent="0.35">
      <c r="A107" s="7"/>
      <c r="B107" s="9"/>
      <c r="C107" s="5"/>
      <c r="F107" s="8"/>
    </row>
    <row r="108" spans="1:6" x14ac:dyDescent="0.35">
      <c r="A108" s="7"/>
      <c r="B108" s="9"/>
      <c r="C108" s="5"/>
      <c r="F108" s="8"/>
    </row>
    <row r="109" spans="1:6" x14ac:dyDescent="0.35">
      <c r="A109" s="7"/>
      <c r="B109" s="9"/>
      <c r="C109" s="5"/>
      <c r="F109" s="8"/>
    </row>
    <row r="110" spans="1:6" x14ac:dyDescent="0.35">
      <c r="A110" s="7"/>
      <c r="B110" s="9"/>
      <c r="C110" s="5"/>
      <c r="F110" s="8"/>
    </row>
    <row r="111" spans="1:6" x14ac:dyDescent="0.35">
      <c r="A111" s="7"/>
      <c r="B111" s="9"/>
      <c r="C111" s="5"/>
      <c r="F111" s="8"/>
    </row>
    <row r="112" spans="1:6" x14ac:dyDescent="0.35">
      <c r="A112" s="7"/>
      <c r="B112" s="9"/>
      <c r="C112" s="5"/>
      <c r="F112" s="8"/>
    </row>
    <row r="113" spans="1:6" x14ac:dyDescent="0.35">
      <c r="A113" s="7"/>
      <c r="B113" s="9"/>
      <c r="C113" s="5"/>
      <c r="F113" s="8"/>
    </row>
    <row r="114" spans="1:6" x14ac:dyDescent="0.35">
      <c r="A114" s="7"/>
      <c r="B114" s="9"/>
      <c r="C114" s="5"/>
      <c r="F114" s="8"/>
    </row>
    <row r="115" spans="1:6" x14ac:dyDescent="0.35">
      <c r="A115" s="7"/>
      <c r="B115" s="9"/>
      <c r="C115" s="5"/>
      <c r="F115" s="8"/>
    </row>
    <row r="116" spans="1:6" x14ac:dyDescent="0.35">
      <c r="A116" s="7"/>
      <c r="B116" s="9"/>
      <c r="C116" s="5"/>
      <c r="F116" s="8"/>
    </row>
    <row r="117" spans="1:6" x14ac:dyDescent="0.35">
      <c r="A117" s="7"/>
      <c r="B117" s="9"/>
      <c r="C117" s="5"/>
      <c r="F117" s="8"/>
    </row>
    <row r="118" spans="1:6" x14ac:dyDescent="0.35">
      <c r="A118" s="7"/>
      <c r="B118" s="9"/>
      <c r="C118" s="5"/>
      <c r="F118" s="8"/>
    </row>
    <row r="119" spans="1:6" x14ac:dyDescent="0.35">
      <c r="A119" s="7"/>
      <c r="B119" s="9"/>
      <c r="C119" s="5"/>
      <c r="F119" s="8"/>
    </row>
    <row r="120" spans="1:6" x14ac:dyDescent="0.35">
      <c r="A120" s="7"/>
      <c r="B120" s="9"/>
      <c r="C120" s="5"/>
      <c r="F120" s="8"/>
    </row>
    <row r="121" spans="1:6" x14ac:dyDescent="0.35">
      <c r="A121" s="7"/>
      <c r="B121" s="9"/>
      <c r="C121" s="5"/>
      <c r="F121" s="8"/>
    </row>
    <row r="122" spans="1:6" x14ac:dyDescent="0.35">
      <c r="A122" s="7"/>
      <c r="B122" s="9"/>
      <c r="C122" s="5"/>
      <c r="F122" s="8"/>
    </row>
    <row r="123" spans="1:6" x14ac:dyDescent="0.35">
      <c r="A123" s="7"/>
      <c r="B123" s="9"/>
      <c r="C123" s="5"/>
      <c r="F123" s="8"/>
    </row>
    <row r="124" spans="1:6" x14ac:dyDescent="0.35">
      <c r="A124" s="7"/>
      <c r="B124" s="9"/>
      <c r="C124" s="5"/>
      <c r="F124" s="8"/>
    </row>
    <row r="125" spans="1:6" x14ac:dyDescent="0.35">
      <c r="A125" s="7"/>
      <c r="B125" s="9"/>
      <c r="C125" s="5"/>
      <c r="F125" s="8"/>
    </row>
    <row r="126" spans="1:6" x14ac:dyDescent="0.35">
      <c r="A126" s="7"/>
      <c r="B126" s="9"/>
      <c r="C126" s="5"/>
      <c r="F126" s="8"/>
    </row>
    <row r="127" spans="1:6" x14ac:dyDescent="0.35">
      <c r="A127" s="7"/>
      <c r="B127" s="9"/>
      <c r="C127" s="5"/>
      <c r="F127" s="8"/>
    </row>
    <row r="128" spans="1:6" x14ac:dyDescent="0.35">
      <c r="A128" s="7"/>
      <c r="B128" s="9"/>
      <c r="C128" s="5"/>
      <c r="F128" s="8"/>
    </row>
    <row r="129" spans="1:6" x14ac:dyDescent="0.35">
      <c r="A129" s="7"/>
      <c r="B129" s="9"/>
      <c r="C129" s="5"/>
      <c r="F129" s="8"/>
    </row>
    <row r="130" spans="1:6" x14ac:dyDescent="0.35">
      <c r="A130" s="7"/>
      <c r="B130" s="9"/>
      <c r="C130" s="5"/>
      <c r="F130" s="8"/>
    </row>
    <row r="131" spans="1:6" x14ac:dyDescent="0.35">
      <c r="A131" s="7"/>
      <c r="B131" s="9"/>
      <c r="C131" s="5"/>
      <c r="F131" s="8"/>
    </row>
    <row r="132" spans="1:6" x14ac:dyDescent="0.35">
      <c r="A132" s="7"/>
      <c r="B132" s="9"/>
      <c r="C132" s="5"/>
      <c r="F132" s="8"/>
    </row>
    <row r="133" spans="1:6" x14ac:dyDescent="0.35">
      <c r="A133" s="7"/>
      <c r="B133" s="9"/>
      <c r="C133" s="5"/>
      <c r="F133" s="8"/>
    </row>
    <row r="134" spans="1:6" x14ac:dyDescent="0.35">
      <c r="A134" s="7"/>
      <c r="B134" s="9"/>
      <c r="C134" s="5"/>
      <c r="F134" s="8"/>
    </row>
    <row r="135" spans="1:6" x14ac:dyDescent="0.35">
      <c r="A135" s="7"/>
      <c r="B135" s="9"/>
      <c r="C135" s="5"/>
      <c r="F135" s="8"/>
    </row>
    <row r="136" spans="1:6" x14ac:dyDescent="0.35">
      <c r="A136" s="7"/>
      <c r="B136" s="9"/>
      <c r="C136" s="5"/>
      <c r="F136" s="8"/>
    </row>
    <row r="137" spans="1:6" x14ac:dyDescent="0.35">
      <c r="A137" s="7"/>
      <c r="B137" s="9"/>
      <c r="C137" s="5"/>
      <c r="F137" s="8"/>
    </row>
    <row r="138" spans="1:6" x14ac:dyDescent="0.35">
      <c r="A138" s="7"/>
      <c r="B138" s="9"/>
      <c r="C138" s="5"/>
      <c r="F138" s="8"/>
    </row>
    <row r="139" spans="1:6" x14ac:dyDescent="0.35">
      <c r="A139" s="7"/>
      <c r="B139" s="9"/>
      <c r="C139" s="5"/>
      <c r="F139" s="8"/>
    </row>
    <row r="140" spans="1:6" x14ac:dyDescent="0.35">
      <c r="A140" s="7"/>
      <c r="B140" s="9"/>
      <c r="C140" s="5"/>
      <c r="F140" s="8"/>
    </row>
    <row r="141" spans="1:6" x14ac:dyDescent="0.35">
      <c r="A141" s="7"/>
      <c r="B141" s="9"/>
      <c r="C141" s="5"/>
      <c r="F141" s="8"/>
    </row>
    <row r="142" spans="1:6" x14ac:dyDescent="0.35">
      <c r="A142" s="7"/>
      <c r="B142" s="9"/>
      <c r="C142" s="5"/>
      <c r="F142" s="8"/>
    </row>
    <row r="143" spans="1:6" x14ac:dyDescent="0.35">
      <c r="A143" s="7"/>
      <c r="B143" s="9"/>
      <c r="C143" s="5"/>
      <c r="F143" s="8"/>
    </row>
    <row r="144" spans="1:6" x14ac:dyDescent="0.35">
      <c r="A144" s="7"/>
      <c r="B144" s="9"/>
      <c r="C144" s="5"/>
      <c r="F144" s="8"/>
    </row>
    <row r="145" spans="1:6" x14ac:dyDescent="0.35">
      <c r="A145" s="7"/>
      <c r="B145" s="9"/>
      <c r="C145" s="5"/>
      <c r="F145" s="8"/>
    </row>
    <row r="146" spans="1:6" x14ac:dyDescent="0.35">
      <c r="A146" s="7"/>
      <c r="B146" s="9"/>
      <c r="C146" s="5"/>
      <c r="F146" s="8"/>
    </row>
    <row r="147" spans="1:6" x14ac:dyDescent="0.35">
      <c r="A147" s="7"/>
      <c r="B147" s="9"/>
      <c r="C147" s="5"/>
      <c r="F147" s="8"/>
    </row>
    <row r="148" spans="1:6" x14ac:dyDescent="0.35">
      <c r="A148" s="7"/>
      <c r="B148" s="9"/>
      <c r="C148" s="5"/>
      <c r="F148" s="8"/>
    </row>
    <row r="149" spans="1:6" x14ac:dyDescent="0.35">
      <c r="A149" s="7"/>
      <c r="B149" s="9"/>
      <c r="C149" s="5"/>
      <c r="F149" s="8"/>
    </row>
    <row r="150" spans="1:6" x14ac:dyDescent="0.35">
      <c r="A150" s="7"/>
      <c r="B150" s="9"/>
      <c r="C150" s="5"/>
      <c r="F150" s="8"/>
    </row>
    <row r="151" spans="1:6" x14ac:dyDescent="0.35">
      <c r="A151" s="7"/>
      <c r="B151" s="9"/>
      <c r="C151" s="5"/>
      <c r="F151" s="8"/>
    </row>
    <row r="152" spans="1:6" x14ac:dyDescent="0.35">
      <c r="A152" s="7"/>
      <c r="B152" s="9"/>
      <c r="C152" s="5"/>
      <c r="F152" s="8"/>
    </row>
    <row r="153" spans="1:6" x14ac:dyDescent="0.35">
      <c r="A153" s="7"/>
      <c r="B153" s="9"/>
      <c r="C153" s="5"/>
      <c r="F153" s="8"/>
    </row>
    <row r="154" spans="1:6" x14ac:dyDescent="0.35">
      <c r="A154" s="7"/>
      <c r="B154" s="9"/>
      <c r="C154" s="5"/>
      <c r="F154" s="8"/>
    </row>
    <row r="155" spans="1:6" x14ac:dyDescent="0.35">
      <c r="A155" s="7"/>
      <c r="B155" s="9"/>
      <c r="C155" s="5"/>
      <c r="F155" s="8"/>
    </row>
    <row r="156" spans="1:6" x14ac:dyDescent="0.35">
      <c r="A156" s="7"/>
      <c r="B156" s="9"/>
      <c r="C156" s="5"/>
      <c r="F156" s="8"/>
    </row>
    <row r="157" spans="1:6" x14ac:dyDescent="0.35">
      <c r="A157" s="7"/>
      <c r="B157" s="9"/>
      <c r="C157" s="5"/>
      <c r="F157" s="8"/>
    </row>
    <row r="158" spans="1:6" x14ac:dyDescent="0.35">
      <c r="A158" s="7"/>
      <c r="B158" s="9"/>
      <c r="C158" s="5"/>
      <c r="F158" s="8"/>
    </row>
    <row r="159" spans="1:6" x14ac:dyDescent="0.35">
      <c r="A159" s="7"/>
      <c r="B159" s="9"/>
      <c r="C159" s="5"/>
      <c r="F159" s="8"/>
    </row>
    <row r="160" spans="1:6" x14ac:dyDescent="0.35">
      <c r="A160" s="7"/>
      <c r="B160" s="9"/>
      <c r="C160" s="5"/>
      <c r="F160" s="8"/>
    </row>
    <row r="161" spans="1:6" x14ac:dyDescent="0.35">
      <c r="A161" s="7"/>
      <c r="B161" s="9"/>
      <c r="C161" s="5"/>
      <c r="F161" s="8"/>
    </row>
    <row r="162" spans="1:6" x14ac:dyDescent="0.35">
      <c r="A162" s="7"/>
      <c r="B162" s="9"/>
      <c r="C162" s="5"/>
      <c r="F162" s="8"/>
    </row>
    <row r="163" spans="1:6" x14ac:dyDescent="0.35">
      <c r="A163" s="7"/>
      <c r="B163" s="9"/>
      <c r="C163" s="5"/>
      <c r="F163" s="8"/>
    </row>
    <row r="164" spans="1:6" x14ac:dyDescent="0.35">
      <c r="A164" s="7"/>
      <c r="B164" s="9"/>
      <c r="C164" s="5"/>
      <c r="F164" s="8"/>
    </row>
    <row r="165" spans="1:6" x14ac:dyDescent="0.35">
      <c r="A165" s="7"/>
      <c r="B165" s="9"/>
      <c r="C165" s="5"/>
      <c r="F165" s="8"/>
    </row>
    <row r="166" spans="1:6" x14ac:dyDescent="0.35">
      <c r="A166" s="7"/>
      <c r="B166" s="9"/>
      <c r="C166" s="5"/>
      <c r="F166" s="8"/>
    </row>
    <row r="167" spans="1:6" x14ac:dyDescent="0.35">
      <c r="A167" s="7"/>
      <c r="B167" s="9"/>
      <c r="C167" s="5"/>
      <c r="F167" s="8"/>
    </row>
    <row r="168" spans="1:6" x14ac:dyDescent="0.35">
      <c r="A168" s="7"/>
      <c r="B168" s="9"/>
      <c r="C168" s="5"/>
      <c r="F168" s="8"/>
    </row>
    <row r="169" spans="1:6" x14ac:dyDescent="0.35">
      <c r="A169" s="7"/>
      <c r="B169" s="9"/>
      <c r="C169" s="5"/>
      <c r="F169" s="8"/>
    </row>
    <row r="170" spans="1:6" x14ac:dyDescent="0.35">
      <c r="A170" s="7"/>
      <c r="B170" s="9"/>
      <c r="C170" s="5"/>
      <c r="F170" s="8"/>
    </row>
    <row r="171" spans="1:6" x14ac:dyDescent="0.35">
      <c r="A171" s="7"/>
      <c r="B171" s="9"/>
      <c r="C171" s="5"/>
      <c r="F171" s="8"/>
    </row>
    <row r="172" spans="1:6" x14ac:dyDescent="0.35">
      <c r="A172" s="7"/>
      <c r="B172" s="9"/>
      <c r="C172" s="5"/>
      <c r="F172" s="8"/>
    </row>
    <row r="173" spans="1:6" x14ac:dyDescent="0.35">
      <c r="A173" s="7"/>
      <c r="B173" s="9"/>
      <c r="C173" s="5"/>
      <c r="F173" s="8"/>
    </row>
    <row r="174" spans="1:6" x14ac:dyDescent="0.35">
      <c r="A174" s="7"/>
      <c r="B174" s="9"/>
      <c r="C174" s="5"/>
      <c r="F174" s="8"/>
    </row>
    <row r="175" spans="1:6" x14ac:dyDescent="0.35">
      <c r="A175" s="7"/>
      <c r="B175" s="9"/>
      <c r="C175" s="5"/>
      <c r="F175" s="8"/>
    </row>
    <row r="176" spans="1:6" x14ac:dyDescent="0.35">
      <c r="A176" s="7"/>
      <c r="B176" s="9"/>
      <c r="C176" s="5"/>
      <c r="F176" s="8"/>
    </row>
    <row r="177" spans="1:6" x14ac:dyDescent="0.35">
      <c r="A177" s="7"/>
      <c r="B177" s="9"/>
      <c r="C177" s="5"/>
      <c r="F177" s="8"/>
    </row>
    <row r="178" spans="1:6" x14ac:dyDescent="0.35">
      <c r="A178" s="7"/>
      <c r="B178" s="9"/>
      <c r="C178" s="5"/>
      <c r="F178" s="8"/>
    </row>
    <row r="179" spans="1:6" x14ac:dyDescent="0.35">
      <c r="A179" s="7"/>
      <c r="B179" s="9"/>
      <c r="C179" s="5"/>
      <c r="F179" s="8"/>
    </row>
    <row r="180" spans="1:6" x14ac:dyDescent="0.35">
      <c r="A180" s="7"/>
      <c r="B180" s="9"/>
      <c r="C180" s="5"/>
      <c r="F180" s="8"/>
    </row>
    <row r="181" spans="1:6" x14ac:dyDescent="0.35">
      <c r="A181" s="7"/>
      <c r="B181" s="9"/>
      <c r="C181" s="5"/>
      <c r="F181" s="8"/>
    </row>
    <row r="182" spans="1:6" x14ac:dyDescent="0.35">
      <c r="A182" s="7"/>
      <c r="B182" s="9"/>
      <c r="C182" s="5"/>
      <c r="F182" s="8"/>
    </row>
    <row r="183" spans="1:6" x14ac:dyDescent="0.35">
      <c r="A183" s="7"/>
      <c r="B183" s="9"/>
      <c r="C183" s="5"/>
      <c r="F183" s="8"/>
    </row>
    <row r="184" spans="1:6" x14ac:dyDescent="0.35">
      <c r="A184" s="7"/>
      <c r="B184" s="9"/>
      <c r="C184" s="5"/>
      <c r="F184" s="8"/>
    </row>
    <row r="185" spans="1:6" x14ac:dyDescent="0.35">
      <c r="A185" s="7"/>
      <c r="B185" s="9"/>
      <c r="C185" s="5"/>
      <c r="F185" s="8"/>
    </row>
    <row r="186" spans="1:6" x14ac:dyDescent="0.35">
      <c r="A186" s="7"/>
      <c r="B186" s="9"/>
      <c r="C186" s="5"/>
      <c r="F186" s="8"/>
    </row>
    <row r="187" spans="1:6" x14ac:dyDescent="0.35">
      <c r="A187" s="7"/>
      <c r="B187" s="9"/>
      <c r="C187" s="5"/>
      <c r="F187" s="8"/>
    </row>
    <row r="188" spans="1:6" x14ac:dyDescent="0.35">
      <c r="A188" s="7"/>
      <c r="B188" s="9"/>
      <c r="C188" s="5"/>
      <c r="F188" s="8"/>
    </row>
    <row r="189" spans="1:6" x14ac:dyDescent="0.35">
      <c r="A189" s="7"/>
      <c r="B189" s="9"/>
      <c r="C189" s="5"/>
      <c r="F189" s="8"/>
    </row>
    <row r="190" spans="1:6" x14ac:dyDescent="0.35">
      <c r="A190" s="7"/>
      <c r="B190" s="9"/>
      <c r="C190" s="5"/>
      <c r="F190" s="8"/>
    </row>
    <row r="191" spans="1:6" x14ac:dyDescent="0.35">
      <c r="A191" s="7"/>
      <c r="B191" s="9"/>
      <c r="C191" s="5"/>
      <c r="F191" s="8"/>
    </row>
    <row r="192" spans="1:6" x14ac:dyDescent="0.35">
      <c r="A192" s="7"/>
      <c r="B192" s="9"/>
      <c r="C192" s="5"/>
      <c r="F192" s="8"/>
    </row>
    <row r="193" spans="1:6" x14ac:dyDescent="0.35">
      <c r="A193" s="7"/>
      <c r="B193" s="9"/>
      <c r="C193" s="5"/>
      <c r="F193" s="8"/>
    </row>
    <row r="194" spans="1:6" x14ac:dyDescent="0.35">
      <c r="A194" s="7"/>
      <c r="B194" s="9"/>
      <c r="C194" s="5"/>
      <c r="F194" s="8"/>
    </row>
    <row r="195" spans="1:6" x14ac:dyDescent="0.35">
      <c r="A195" s="7"/>
      <c r="B195" s="9"/>
      <c r="C195" s="5"/>
      <c r="F195" s="8"/>
    </row>
    <row r="196" spans="1:6" x14ac:dyDescent="0.35">
      <c r="A196" s="7"/>
      <c r="B196" s="9"/>
      <c r="C196" s="5"/>
      <c r="F196" s="8"/>
    </row>
    <row r="197" spans="1:6" x14ac:dyDescent="0.35">
      <c r="A197" s="7"/>
      <c r="B197" s="9"/>
      <c r="C197" s="5"/>
      <c r="F197" s="8"/>
    </row>
    <row r="198" spans="1:6" x14ac:dyDescent="0.35">
      <c r="A198" s="7"/>
      <c r="B198" s="9"/>
      <c r="C198" s="5"/>
      <c r="F198" s="8"/>
    </row>
    <row r="199" spans="1:6" x14ac:dyDescent="0.35">
      <c r="A199" s="7"/>
      <c r="B199" s="9"/>
      <c r="C199" s="5"/>
      <c r="F199" s="8"/>
    </row>
    <row r="200" spans="1:6" x14ac:dyDescent="0.35">
      <c r="A200" s="7"/>
      <c r="B200" s="9"/>
      <c r="C200" s="5"/>
      <c r="F200" s="8"/>
    </row>
    <row r="201" spans="1:6" x14ac:dyDescent="0.35">
      <c r="A201" s="7"/>
      <c r="B201" s="9"/>
      <c r="C201" s="5"/>
      <c r="F201" s="8"/>
    </row>
    <row r="202" spans="1:6" x14ac:dyDescent="0.35">
      <c r="A202" s="7"/>
      <c r="B202" s="9"/>
      <c r="C202" s="5"/>
      <c r="F202" s="8"/>
    </row>
    <row r="203" spans="1:6" x14ac:dyDescent="0.35">
      <c r="A203" s="7"/>
      <c r="B203" s="9"/>
      <c r="C203" s="5"/>
      <c r="F203" s="8"/>
    </row>
    <row r="204" spans="1:6" x14ac:dyDescent="0.35">
      <c r="A204" s="7"/>
      <c r="B204" s="9"/>
      <c r="C204" s="5"/>
      <c r="F204" s="8"/>
    </row>
    <row r="205" spans="1:6" x14ac:dyDescent="0.35">
      <c r="A205" s="7"/>
      <c r="B205" s="9"/>
      <c r="C205" s="5"/>
      <c r="F205" s="8"/>
    </row>
    <row r="206" spans="1:6" x14ac:dyDescent="0.35">
      <c r="A206" s="7"/>
      <c r="B206" s="9"/>
      <c r="C206" s="5"/>
      <c r="F206" s="8"/>
    </row>
    <row r="207" spans="1:6" x14ac:dyDescent="0.35">
      <c r="A207" s="7"/>
      <c r="B207" s="9"/>
      <c r="C207" s="5"/>
      <c r="F207" s="8"/>
    </row>
    <row r="208" spans="1:6" x14ac:dyDescent="0.35">
      <c r="A208" s="7"/>
      <c r="B208" s="9"/>
      <c r="C208" s="5"/>
      <c r="F208" s="8"/>
    </row>
    <row r="209" spans="1:6" x14ac:dyDescent="0.35">
      <c r="A209" s="7"/>
      <c r="B209" s="9"/>
      <c r="C209" s="5"/>
      <c r="F209" s="8"/>
    </row>
    <row r="210" spans="1:6" x14ac:dyDescent="0.35">
      <c r="A210" s="7"/>
      <c r="B210" s="9"/>
      <c r="C210" s="5"/>
      <c r="F210" s="8"/>
    </row>
    <row r="211" spans="1:6" x14ac:dyDescent="0.35">
      <c r="A211" s="7"/>
      <c r="B211" s="9"/>
      <c r="C211" s="5"/>
      <c r="F211" s="8"/>
    </row>
    <row r="212" spans="1:6" x14ac:dyDescent="0.35">
      <c r="A212" s="7"/>
      <c r="B212" s="9"/>
      <c r="C212" s="5"/>
      <c r="F212" s="8"/>
    </row>
    <row r="213" spans="1:6" x14ac:dyDescent="0.35">
      <c r="A213" s="7"/>
      <c r="B213" s="9"/>
      <c r="C213" s="5"/>
      <c r="F213" s="8"/>
    </row>
    <row r="214" spans="1:6" x14ac:dyDescent="0.35">
      <c r="A214" s="7"/>
      <c r="B214" s="9"/>
      <c r="C214" s="5"/>
      <c r="F214" s="8"/>
    </row>
    <row r="215" spans="1:6" x14ac:dyDescent="0.35">
      <c r="A215" s="7"/>
      <c r="B215" s="9"/>
      <c r="C215" s="5"/>
      <c r="F215" s="8"/>
    </row>
    <row r="216" spans="1:6" x14ac:dyDescent="0.35">
      <c r="A216" s="7"/>
      <c r="B216" s="9"/>
      <c r="C216" s="5"/>
      <c r="F216" s="8"/>
    </row>
    <row r="217" spans="1:6" x14ac:dyDescent="0.35">
      <c r="A217" s="7"/>
      <c r="B217" s="9"/>
      <c r="C217" s="5"/>
      <c r="F217" s="8"/>
    </row>
    <row r="218" spans="1:6" x14ac:dyDescent="0.35">
      <c r="A218" s="7"/>
      <c r="B218" s="9"/>
      <c r="C218" s="5"/>
      <c r="F218" s="8"/>
    </row>
    <row r="219" spans="1:6" x14ac:dyDescent="0.35">
      <c r="A219" s="7"/>
      <c r="B219" s="9"/>
      <c r="C219" s="5"/>
      <c r="F219" s="8"/>
    </row>
    <row r="220" spans="1:6" x14ac:dyDescent="0.35">
      <c r="A220" s="7"/>
      <c r="B220" s="9"/>
      <c r="C220" s="5"/>
      <c r="F220" s="8"/>
    </row>
    <row r="221" spans="1:6" x14ac:dyDescent="0.35">
      <c r="A221" s="7"/>
      <c r="B221" s="9"/>
      <c r="C221" s="5"/>
      <c r="F221" s="8"/>
    </row>
    <row r="222" spans="1:6" x14ac:dyDescent="0.35">
      <c r="A222" s="7"/>
      <c r="B222" s="9"/>
      <c r="C222" s="5"/>
      <c r="F222" s="8"/>
    </row>
    <row r="223" spans="1:6" x14ac:dyDescent="0.35">
      <c r="A223" s="7"/>
      <c r="B223" s="9"/>
      <c r="C223" s="5"/>
      <c r="F223" s="8"/>
    </row>
    <row r="224" spans="1:6" x14ac:dyDescent="0.35">
      <c r="A224" s="7"/>
      <c r="B224" s="9"/>
      <c r="C224" s="5"/>
      <c r="F224" s="8"/>
    </row>
    <row r="225" spans="1:6" x14ac:dyDescent="0.35">
      <c r="A225" s="7"/>
      <c r="B225" s="9"/>
      <c r="C225" s="5"/>
      <c r="F225" s="8"/>
    </row>
    <row r="226" spans="1:6" x14ac:dyDescent="0.35">
      <c r="A226" s="7"/>
      <c r="B226" s="9"/>
      <c r="C226" s="5"/>
      <c r="F226" s="8"/>
    </row>
    <row r="227" spans="1:6" x14ac:dyDescent="0.35">
      <c r="A227" s="7"/>
      <c r="B227" s="9"/>
      <c r="C227" s="5"/>
      <c r="F227" s="8"/>
    </row>
    <row r="228" spans="1:6" x14ac:dyDescent="0.35">
      <c r="A228" s="7"/>
      <c r="B228" s="9"/>
      <c r="C228" s="5"/>
      <c r="F228" s="8"/>
    </row>
    <row r="229" spans="1:6" x14ac:dyDescent="0.35">
      <c r="A229" s="7"/>
      <c r="B229" s="9"/>
      <c r="C229" s="5"/>
      <c r="F229" s="8"/>
    </row>
    <row r="230" spans="1:6" x14ac:dyDescent="0.35">
      <c r="A230" s="7"/>
      <c r="B230" s="10"/>
      <c r="C230" s="5"/>
      <c r="F230" s="8"/>
    </row>
    <row r="231" spans="1:6" x14ac:dyDescent="0.35">
      <c r="A231" s="7"/>
      <c r="B231" s="9"/>
      <c r="C231" s="5"/>
      <c r="F231" s="8"/>
    </row>
    <row r="232" spans="1:6" x14ac:dyDescent="0.35">
      <c r="A232" s="7"/>
      <c r="B232" s="9"/>
      <c r="C232" s="5"/>
      <c r="F232" s="8"/>
    </row>
    <row r="233" spans="1:6" x14ac:dyDescent="0.35">
      <c r="A233" s="7"/>
      <c r="B233" s="9"/>
      <c r="C233" s="5"/>
      <c r="F233" s="8"/>
    </row>
    <row r="234" spans="1:6" x14ac:dyDescent="0.35">
      <c r="A234" s="7"/>
      <c r="B234" s="9"/>
      <c r="C234" s="5"/>
      <c r="F234" s="8"/>
    </row>
    <row r="235" spans="1:6" x14ac:dyDescent="0.35">
      <c r="A235" s="7"/>
      <c r="B235" s="9"/>
      <c r="C235" s="5"/>
      <c r="F235" s="8"/>
    </row>
    <row r="236" spans="1:6" x14ac:dyDescent="0.35">
      <c r="A236" s="7"/>
      <c r="B236" s="9"/>
      <c r="C236" s="5"/>
      <c r="F236" s="8"/>
    </row>
    <row r="237" spans="1:6" x14ac:dyDescent="0.35">
      <c r="A237" s="7"/>
      <c r="B237" s="9"/>
      <c r="C237" s="5"/>
      <c r="F237" s="8"/>
    </row>
    <row r="238" spans="1:6" x14ac:dyDescent="0.35">
      <c r="A238" s="7"/>
      <c r="B238" s="9"/>
      <c r="C238" s="5"/>
      <c r="F238" s="8"/>
    </row>
    <row r="239" spans="1:6" x14ac:dyDescent="0.35">
      <c r="A239" s="7"/>
      <c r="B239" s="9"/>
      <c r="C239" s="5"/>
      <c r="F239" s="8"/>
    </row>
    <row r="240" spans="1:6" x14ac:dyDescent="0.35">
      <c r="A240" s="7"/>
      <c r="B240" s="9"/>
      <c r="C240" s="5"/>
      <c r="F240" s="8"/>
    </row>
    <row r="241" spans="1:6" x14ac:dyDescent="0.35">
      <c r="A241" s="7"/>
      <c r="B241" s="9"/>
      <c r="C241" s="5"/>
      <c r="F241" s="8"/>
    </row>
    <row r="242" spans="1:6" x14ac:dyDescent="0.35">
      <c r="A242" s="7"/>
      <c r="B242" s="9"/>
      <c r="C242" s="5"/>
      <c r="F242" s="8"/>
    </row>
    <row r="243" spans="1:6" x14ac:dyDescent="0.35">
      <c r="A243" s="7"/>
      <c r="B243" s="9"/>
      <c r="C243" s="5"/>
      <c r="F243" s="8"/>
    </row>
    <row r="244" spans="1:6" x14ac:dyDescent="0.35">
      <c r="A244" s="7"/>
      <c r="B244" s="9"/>
      <c r="C244" s="5"/>
      <c r="F244" s="8"/>
    </row>
    <row r="245" spans="1:6" x14ac:dyDescent="0.35">
      <c r="A245" s="7"/>
      <c r="B245" s="9"/>
      <c r="C245" s="5"/>
      <c r="F245" s="8"/>
    </row>
    <row r="246" spans="1:6" x14ac:dyDescent="0.35">
      <c r="A246" s="7"/>
      <c r="B246" s="9"/>
      <c r="C246" s="5"/>
      <c r="F246" s="8"/>
    </row>
    <row r="247" spans="1:6" x14ac:dyDescent="0.35">
      <c r="A247" s="7"/>
      <c r="B247" s="9"/>
      <c r="C247" s="5"/>
      <c r="F247" s="8"/>
    </row>
    <row r="248" spans="1:6" x14ac:dyDescent="0.35">
      <c r="A248" s="7"/>
      <c r="B248" s="9"/>
      <c r="C248" s="5"/>
      <c r="F248" s="8"/>
    </row>
    <row r="249" spans="1:6" x14ac:dyDescent="0.35">
      <c r="A249" s="7"/>
      <c r="B249" s="9"/>
      <c r="C249" s="5"/>
      <c r="F249" s="8"/>
    </row>
    <row r="250" spans="1:6" x14ac:dyDescent="0.35">
      <c r="A250" s="7"/>
      <c r="B250" s="9"/>
      <c r="C250" s="5"/>
      <c r="F250" s="8"/>
    </row>
    <row r="251" spans="1:6" x14ac:dyDescent="0.35">
      <c r="A251" s="7"/>
      <c r="B251" s="9"/>
      <c r="C251" s="5"/>
      <c r="F251" s="8"/>
    </row>
    <row r="252" spans="1:6" x14ac:dyDescent="0.35">
      <c r="A252" s="7"/>
      <c r="B252" s="9"/>
      <c r="C252" s="5"/>
      <c r="F252" s="8"/>
    </row>
    <row r="253" spans="1:6" x14ac:dyDescent="0.35">
      <c r="A253" s="7"/>
      <c r="B253" s="9"/>
      <c r="C253" s="5"/>
      <c r="F253" s="8"/>
    </row>
    <row r="254" spans="1:6" x14ac:dyDescent="0.35">
      <c r="A254" s="7"/>
      <c r="B254" s="9"/>
      <c r="C254" s="5"/>
      <c r="F254" s="8"/>
    </row>
    <row r="255" spans="1:6" x14ac:dyDescent="0.35">
      <c r="A255" s="7"/>
      <c r="B255" s="9"/>
      <c r="C255" s="5"/>
      <c r="F255" s="8"/>
    </row>
    <row r="256" spans="1:6" x14ac:dyDescent="0.35">
      <c r="A256" s="7"/>
      <c r="B256" s="9"/>
      <c r="C256" s="5"/>
      <c r="F256" s="8"/>
    </row>
    <row r="257" spans="1:6" x14ac:dyDescent="0.35">
      <c r="A257" s="7"/>
      <c r="B257" s="9"/>
      <c r="C257" s="5"/>
      <c r="F257" s="8"/>
    </row>
    <row r="258" spans="1:6" x14ac:dyDescent="0.35">
      <c r="A258" s="7"/>
      <c r="B258" s="9"/>
      <c r="C258" s="5"/>
      <c r="F258" s="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E091-3B1B-4237-95B6-BCCFFF935256}">
  <dimension ref="A1:H249"/>
  <sheetViews>
    <sheetView topLeftCell="A7" workbookViewId="0">
      <selection activeCell="A9" sqref="A9:A21"/>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6" max="6" width="12.81640625" customWidth="1"/>
    <col min="7" max="7" width="5.453125" customWidth="1"/>
    <col min="8" max="8" width="9.453125" bestFit="1" customWidth="1"/>
  </cols>
  <sheetData>
    <row r="1" spans="1:8" x14ac:dyDescent="0.35">
      <c r="C1" s="1" t="s">
        <v>35</v>
      </c>
      <c r="F1" s="1" t="s">
        <v>36</v>
      </c>
      <c r="H1" s="1" t="s">
        <v>37</v>
      </c>
    </row>
    <row r="2" spans="1:8" x14ac:dyDescent="0.35">
      <c r="C2" s="1"/>
      <c r="F2" s="1"/>
      <c r="H2" s="1"/>
    </row>
    <row r="3" spans="1:8" ht="101.5" x14ac:dyDescent="0.35">
      <c r="C3" s="2"/>
      <c r="F3" s="2" t="s">
        <v>38</v>
      </c>
      <c r="H3" s="2" t="s">
        <v>38</v>
      </c>
    </row>
    <row r="4" spans="1:8" x14ac:dyDescent="0.35">
      <c r="E4" t="s">
        <v>39</v>
      </c>
      <c r="F4" s="3">
        <v>40</v>
      </c>
      <c r="H4" s="3">
        <v>40</v>
      </c>
    </row>
    <row r="5" spans="1:8" x14ac:dyDescent="0.35">
      <c r="E5" t="s">
        <v>40</v>
      </c>
      <c r="F5" s="3">
        <v>0</v>
      </c>
      <c r="H5" s="3">
        <v>0</v>
      </c>
    </row>
    <row r="6" spans="1:8" x14ac:dyDescent="0.35">
      <c r="E6" t="s">
        <v>41</v>
      </c>
      <c r="F6" s="3">
        <v>1</v>
      </c>
      <c r="H6" s="3">
        <v>1</v>
      </c>
    </row>
    <row r="7" spans="1:8" x14ac:dyDescent="0.35">
      <c r="A7" t="s">
        <v>42</v>
      </c>
      <c r="E7" t="s">
        <v>43</v>
      </c>
      <c r="F7" s="3" t="s">
        <v>44</v>
      </c>
      <c r="H7" s="3" t="s">
        <v>44</v>
      </c>
    </row>
    <row r="8" spans="1:8" x14ac:dyDescent="0.35">
      <c r="A8" t="s">
        <v>45</v>
      </c>
      <c r="B8" t="s">
        <v>46</v>
      </c>
      <c r="C8" t="s">
        <v>84</v>
      </c>
    </row>
    <row r="9" spans="1:8" x14ac:dyDescent="0.35">
      <c r="A9" s="4" t="s">
        <v>48</v>
      </c>
      <c r="B9" t="s">
        <v>49</v>
      </c>
      <c r="C9" s="5">
        <f>+H9</f>
        <v>0.6</v>
      </c>
      <c r="E9" s="6"/>
      <c r="F9" s="6">
        <v>24</v>
      </c>
      <c r="H9" s="5">
        <f t="shared" ref="H9" si="0">IF(ISNUMBER(F9)=TRUE,H$6*(F9-H$5)/(H$4-H$5)+(1-H$6)*(1-(F9-H$5)/(H$4-H$5)),"..")</f>
        <v>0.6</v>
      </c>
    </row>
    <row r="10" spans="1:8" x14ac:dyDescent="0.35">
      <c r="A10" s="4" t="s">
        <v>50</v>
      </c>
      <c r="B10" t="s">
        <v>51</v>
      </c>
      <c r="C10" s="5">
        <f t="shared" ref="C10:C21" si="1">+H10</f>
        <v>0.7</v>
      </c>
      <c r="E10" s="6"/>
      <c r="F10" s="6">
        <v>28</v>
      </c>
      <c r="H10" s="5">
        <f>IF(ISNUMBER(F10)=TRUE,H$6*(F10-H$5)/(H$4-H$5)+(1-H$6)*(1-(F10-H$5)/(H$4-H$5)),"..")</f>
        <v>0.7</v>
      </c>
    </row>
    <row r="11" spans="1:8" x14ac:dyDescent="0.35">
      <c r="A11" s="4" t="s">
        <v>52</v>
      </c>
      <c r="B11" t="s">
        <v>53</v>
      </c>
      <c r="C11" s="5">
        <f t="shared" si="1"/>
        <v>0.22500000000000001</v>
      </c>
      <c r="E11" s="6"/>
      <c r="F11" s="6">
        <v>9</v>
      </c>
      <c r="H11" s="5">
        <f t="shared" ref="H11:H21" si="2">IF(ISNUMBER(F11)=TRUE,H$6*(F11-H$5)/(H$4-H$5)+(1-H$6)*(1-(F11-H$5)/(H$4-H$5)),"..")</f>
        <v>0.22500000000000001</v>
      </c>
    </row>
    <row r="12" spans="1:8" x14ac:dyDescent="0.35">
      <c r="A12" s="4" t="s">
        <v>54</v>
      </c>
      <c r="B12" t="s">
        <v>55</v>
      </c>
      <c r="C12" s="5">
        <f t="shared" si="1"/>
        <v>0.32500000000000001</v>
      </c>
      <c r="E12" s="6"/>
      <c r="F12" s="6">
        <v>13</v>
      </c>
      <c r="H12" s="5">
        <f t="shared" si="2"/>
        <v>0.32500000000000001</v>
      </c>
    </row>
    <row r="13" spans="1:8" x14ac:dyDescent="0.35">
      <c r="A13" s="4" t="s">
        <v>56</v>
      </c>
      <c r="B13" t="s">
        <v>57</v>
      </c>
      <c r="C13" s="5">
        <f t="shared" si="1"/>
        <v>0.45</v>
      </c>
      <c r="E13" s="6"/>
      <c r="F13" s="6">
        <v>18</v>
      </c>
      <c r="H13" s="5">
        <f t="shared" si="2"/>
        <v>0.45</v>
      </c>
    </row>
    <row r="14" spans="1:8" x14ac:dyDescent="0.35">
      <c r="A14" s="4" t="s">
        <v>58</v>
      </c>
      <c r="B14" t="s">
        <v>59</v>
      </c>
      <c r="C14" s="5">
        <f t="shared" si="1"/>
        <v>0.47499999999999998</v>
      </c>
      <c r="E14" s="6"/>
      <c r="F14" s="6">
        <v>19</v>
      </c>
      <c r="H14" s="5">
        <f t="shared" si="2"/>
        <v>0.47499999999999998</v>
      </c>
    </row>
    <row r="15" spans="1:8" x14ac:dyDescent="0.35">
      <c r="A15" s="4" t="s">
        <v>62</v>
      </c>
      <c r="B15" t="s">
        <v>63</v>
      </c>
      <c r="C15" s="5">
        <f t="shared" si="1"/>
        <v>0.67500000000000004</v>
      </c>
      <c r="E15" s="6"/>
      <c r="F15" s="6">
        <v>27</v>
      </c>
      <c r="H15" s="5">
        <f t="shared" si="2"/>
        <v>0.67500000000000004</v>
      </c>
    </row>
    <row r="16" spans="1:8" x14ac:dyDescent="0.35">
      <c r="A16" s="4" t="s">
        <v>66</v>
      </c>
      <c r="B16" t="s">
        <v>67</v>
      </c>
      <c r="C16" s="5">
        <f t="shared" si="1"/>
        <v>0.625</v>
      </c>
      <c r="E16" s="6"/>
      <c r="F16" s="6">
        <v>25</v>
      </c>
      <c r="H16" s="5">
        <f t="shared" si="2"/>
        <v>0.625</v>
      </c>
    </row>
    <row r="17" spans="1:8" x14ac:dyDescent="0.35">
      <c r="A17" s="4" t="s">
        <v>85</v>
      </c>
      <c r="B17" t="s">
        <v>69</v>
      </c>
      <c r="C17" s="5">
        <f t="shared" si="1"/>
        <v>0.6</v>
      </c>
      <c r="E17" s="6"/>
      <c r="F17" s="6">
        <v>24</v>
      </c>
      <c r="H17" s="5">
        <f t="shared" si="2"/>
        <v>0.6</v>
      </c>
    </row>
    <row r="18" spans="1:8" x14ac:dyDescent="0.35">
      <c r="A18" s="4" t="s">
        <v>70</v>
      </c>
      <c r="B18" t="s">
        <v>71</v>
      </c>
      <c r="C18" s="5">
        <f t="shared" si="1"/>
        <v>0.6</v>
      </c>
      <c r="E18" s="6"/>
      <c r="F18" s="6">
        <v>24</v>
      </c>
      <c r="H18" s="5">
        <f t="shared" si="2"/>
        <v>0.6</v>
      </c>
    </row>
    <row r="19" spans="1:8" x14ac:dyDescent="0.35">
      <c r="A19" s="4" t="s">
        <v>72</v>
      </c>
      <c r="B19" t="s">
        <v>73</v>
      </c>
      <c r="C19" s="5">
        <f t="shared" si="1"/>
        <v>0.4</v>
      </c>
      <c r="E19" s="6"/>
      <c r="F19" s="6">
        <v>16</v>
      </c>
      <c r="H19" s="5">
        <f t="shared" si="2"/>
        <v>0.4</v>
      </c>
    </row>
    <row r="20" spans="1:8" x14ac:dyDescent="0.35">
      <c r="A20" s="4" t="s">
        <v>74</v>
      </c>
      <c r="B20" t="s">
        <v>75</v>
      </c>
      <c r="C20" s="5">
        <f t="shared" si="1"/>
        <v>0.42499999999999999</v>
      </c>
      <c r="E20" s="6"/>
      <c r="F20" s="6">
        <v>17</v>
      </c>
      <c r="H20" s="5">
        <f t="shared" si="2"/>
        <v>0.42499999999999999</v>
      </c>
    </row>
    <row r="21" spans="1:8" x14ac:dyDescent="0.35">
      <c r="A21" s="4" t="s">
        <v>80</v>
      </c>
      <c r="B21" t="s">
        <v>81</v>
      </c>
      <c r="C21" s="5">
        <f t="shared" si="1"/>
        <v>0.65</v>
      </c>
      <c r="E21" s="6"/>
      <c r="F21" s="6">
        <v>26</v>
      </c>
      <c r="H21" s="5">
        <f t="shared" si="2"/>
        <v>0.65</v>
      </c>
    </row>
    <row r="22" spans="1:8" x14ac:dyDescent="0.35">
      <c r="A22" s="4"/>
      <c r="C22" s="5"/>
      <c r="H22" s="5"/>
    </row>
    <row r="23" spans="1:8" x14ac:dyDescent="0.35">
      <c r="A23" s="4"/>
      <c r="C23" s="5"/>
      <c r="F23" s="6"/>
      <c r="H23" s="5"/>
    </row>
    <row r="24" spans="1:8" x14ac:dyDescent="0.35">
      <c r="C24" s="5"/>
      <c r="E24" s="4"/>
      <c r="F24" s="6"/>
      <c r="H24" s="5"/>
    </row>
    <row r="25" spans="1:8" x14ac:dyDescent="0.35">
      <c r="A25" s="4"/>
      <c r="C25" s="5"/>
      <c r="F25" s="6"/>
      <c r="H25" s="5"/>
    </row>
    <row r="26" spans="1:8" x14ac:dyDescent="0.35">
      <c r="A26" s="4"/>
      <c r="C26" s="5"/>
      <c r="F26" s="6"/>
      <c r="H26" s="5"/>
    </row>
    <row r="27" spans="1:8" x14ac:dyDescent="0.35">
      <c r="A27" s="4"/>
      <c r="C27" s="5"/>
      <c r="F27" s="6"/>
      <c r="H27" s="5"/>
    </row>
    <row r="28" spans="1:8" x14ac:dyDescent="0.35">
      <c r="A28" s="4"/>
      <c r="C28" s="5"/>
      <c r="F28" s="6"/>
      <c r="H28" s="5"/>
    </row>
    <row r="29" spans="1:8" x14ac:dyDescent="0.35">
      <c r="A29" s="4"/>
      <c r="C29" s="5"/>
      <c r="F29" s="6"/>
      <c r="H29" s="5"/>
    </row>
    <row r="30" spans="1:8" x14ac:dyDescent="0.35">
      <c r="A30" s="4"/>
      <c r="C30" s="5"/>
      <c r="F30" s="6"/>
      <c r="H30" s="5"/>
    </row>
    <row r="31" spans="1:8" x14ac:dyDescent="0.35">
      <c r="A31" s="4"/>
      <c r="C31" s="5"/>
      <c r="F31" s="6"/>
      <c r="H31" s="5"/>
    </row>
    <row r="32" spans="1:8" x14ac:dyDescent="0.35">
      <c r="A32" s="4"/>
      <c r="C32" s="5"/>
      <c r="F32" s="6"/>
      <c r="H32" s="5"/>
    </row>
    <row r="33" spans="1:8" x14ac:dyDescent="0.35">
      <c r="A33" s="4"/>
      <c r="C33" s="5"/>
      <c r="F33" s="6"/>
      <c r="H33" s="5"/>
    </row>
    <row r="34" spans="1:8" x14ac:dyDescent="0.35">
      <c r="A34" s="4"/>
      <c r="C34" s="5"/>
      <c r="F34" s="6"/>
      <c r="H34" s="5"/>
    </row>
    <row r="35" spans="1:8" x14ac:dyDescent="0.35">
      <c r="A35" s="4"/>
      <c r="C35" s="5"/>
      <c r="F35" s="6"/>
      <c r="H35" s="5"/>
    </row>
    <row r="36" spans="1:8" x14ac:dyDescent="0.35">
      <c r="A36" s="4"/>
      <c r="C36" s="5"/>
      <c r="F36" s="6"/>
      <c r="H36" s="5"/>
    </row>
    <row r="37" spans="1:8" x14ac:dyDescent="0.35">
      <c r="A37" s="4"/>
      <c r="C37" s="5"/>
      <c r="F37" s="6"/>
      <c r="H37" s="5"/>
    </row>
    <row r="38" spans="1:8" x14ac:dyDescent="0.35">
      <c r="A38" s="4"/>
      <c r="C38" s="5"/>
      <c r="F38" s="6"/>
      <c r="H38" s="5"/>
    </row>
    <row r="39" spans="1:8" x14ac:dyDescent="0.35">
      <c r="A39" s="4"/>
      <c r="C39" s="5"/>
      <c r="F39" s="6"/>
      <c r="H39" s="5"/>
    </row>
    <row r="40" spans="1:8" x14ac:dyDescent="0.35">
      <c r="A40" s="4"/>
      <c r="B40" s="11"/>
      <c r="C40" s="5"/>
      <c r="F40" s="6"/>
      <c r="H40" s="5"/>
    </row>
    <row r="41" spans="1:8" x14ac:dyDescent="0.35">
      <c r="A41" s="4"/>
      <c r="B41" s="11"/>
      <c r="C41" s="5"/>
      <c r="F41" s="6"/>
      <c r="H41" s="5"/>
    </row>
    <row r="42" spans="1:8" x14ac:dyDescent="0.35">
      <c r="A42" s="4"/>
      <c r="B42" s="11" t="s">
        <v>25</v>
      </c>
      <c r="C42" s="5"/>
      <c r="F42" s="6"/>
      <c r="H42" s="5"/>
    </row>
    <row r="43" spans="1:8" x14ac:dyDescent="0.35">
      <c r="A43" s="4"/>
      <c r="B43" s="11"/>
      <c r="C43" s="5"/>
      <c r="F43" s="6"/>
      <c r="H43" s="5"/>
    </row>
    <row r="44" spans="1:8" x14ac:dyDescent="0.35">
      <c r="A44" s="4"/>
      <c r="B44" t="s">
        <v>25</v>
      </c>
      <c r="C44" s="5"/>
      <c r="F44" s="6"/>
      <c r="H44" s="5"/>
    </row>
    <row r="45" spans="1:8" x14ac:dyDescent="0.35">
      <c r="A45" s="4"/>
      <c r="C45" s="5"/>
      <c r="F45" s="6"/>
      <c r="H45" s="5"/>
    </row>
    <row r="46" spans="1:8" x14ac:dyDescent="0.35">
      <c r="A46" s="4"/>
      <c r="C46" s="5"/>
      <c r="F46" s="6"/>
      <c r="H46" s="5"/>
    </row>
    <row r="47" spans="1:8" x14ac:dyDescent="0.35">
      <c r="A47" s="4"/>
      <c r="C47" s="5"/>
      <c r="F47" s="6"/>
      <c r="H47" s="5"/>
    </row>
    <row r="48" spans="1:8" x14ac:dyDescent="0.35">
      <c r="A48" s="4"/>
      <c r="C48" s="5"/>
      <c r="F48" s="6"/>
      <c r="H48" s="5"/>
    </row>
    <row r="49" spans="1:8" x14ac:dyDescent="0.35">
      <c r="A49" s="4"/>
      <c r="C49" s="5"/>
      <c r="F49" s="6"/>
      <c r="H49" s="5"/>
    </row>
    <row r="50" spans="1:8" x14ac:dyDescent="0.35">
      <c r="A50" s="4"/>
      <c r="B50" s="11"/>
      <c r="C50" s="5"/>
      <c r="F50" s="6"/>
      <c r="H50" s="5"/>
    </row>
    <row r="51" spans="1:8" x14ac:dyDescent="0.35">
      <c r="A51" s="4"/>
      <c r="B51" s="11"/>
      <c r="C51" s="5"/>
      <c r="F51" s="6"/>
      <c r="H51" s="5"/>
    </row>
    <row r="52" spans="1:8" x14ac:dyDescent="0.35">
      <c r="A52" s="4"/>
      <c r="B52" s="11"/>
      <c r="C52" s="5"/>
      <c r="F52" s="6"/>
      <c r="H52" s="5"/>
    </row>
    <row r="53" spans="1:8" x14ac:dyDescent="0.35">
      <c r="A53" s="4"/>
      <c r="B53" s="11"/>
      <c r="C53" s="5"/>
      <c r="F53" s="6"/>
      <c r="H53" s="5"/>
    </row>
    <row r="54" spans="1:8" x14ac:dyDescent="0.35">
      <c r="A54" s="4"/>
      <c r="B54" s="11"/>
      <c r="C54" s="5"/>
      <c r="F54" s="6"/>
      <c r="H54" s="5"/>
    </row>
    <row r="55" spans="1:8" x14ac:dyDescent="0.35">
      <c r="A55" s="4"/>
      <c r="B55" s="11"/>
      <c r="C55" s="5"/>
      <c r="F55" s="6"/>
      <c r="H55" s="5"/>
    </row>
    <row r="56" spans="1:8" x14ac:dyDescent="0.35">
      <c r="A56" s="4"/>
      <c r="B56" s="11"/>
      <c r="C56" s="5"/>
      <c r="F56" s="6"/>
      <c r="H56" s="5"/>
    </row>
    <row r="57" spans="1:8" x14ac:dyDescent="0.35">
      <c r="A57" s="4"/>
      <c r="B57" s="11"/>
      <c r="C57" s="5"/>
      <c r="F57" s="6"/>
      <c r="H57" s="5"/>
    </row>
    <row r="58" spans="1:8" x14ac:dyDescent="0.35">
      <c r="A58" s="4"/>
      <c r="B58" s="11"/>
      <c r="C58" s="5"/>
      <c r="F58" s="6"/>
      <c r="H58" s="5"/>
    </row>
    <row r="59" spans="1:8" x14ac:dyDescent="0.35">
      <c r="A59" s="4"/>
      <c r="B59" s="11"/>
      <c r="C59" s="5"/>
      <c r="F59" s="6"/>
      <c r="H59" s="5"/>
    </row>
    <row r="60" spans="1:8" x14ac:dyDescent="0.35">
      <c r="A60" s="4"/>
      <c r="B60" s="11"/>
      <c r="C60" s="5"/>
      <c r="F60" s="6"/>
      <c r="H60" s="5"/>
    </row>
    <row r="61" spans="1:8" x14ac:dyDescent="0.35">
      <c r="A61" s="4"/>
      <c r="B61" s="11"/>
      <c r="C61" s="5"/>
      <c r="F61" s="6"/>
      <c r="H61" s="5"/>
    </row>
    <row r="62" spans="1:8" x14ac:dyDescent="0.35">
      <c r="A62" s="4"/>
      <c r="B62" s="11"/>
      <c r="C62" s="5"/>
      <c r="F62" s="6"/>
      <c r="H62" s="5"/>
    </row>
    <row r="63" spans="1:8" x14ac:dyDescent="0.35">
      <c r="A63" s="4"/>
      <c r="B63" s="11"/>
      <c r="C63" s="5"/>
      <c r="F63" s="6"/>
      <c r="H63" s="5"/>
    </row>
    <row r="64" spans="1:8" x14ac:dyDescent="0.35">
      <c r="A64" s="4"/>
      <c r="B64" s="11"/>
      <c r="C64" s="5"/>
      <c r="F64" s="6"/>
      <c r="H64" s="5"/>
    </row>
    <row r="65" spans="1:8" x14ac:dyDescent="0.35">
      <c r="A65" s="4"/>
      <c r="B65" s="11"/>
      <c r="C65" s="5"/>
      <c r="F65" s="6"/>
      <c r="H65" s="5"/>
    </row>
    <row r="66" spans="1:8" x14ac:dyDescent="0.35">
      <c r="A66" s="4"/>
      <c r="B66" s="11"/>
      <c r="C66" s="5"/>
      <c r="F66" s="6"/>
      <c r="H66" s="5"/>
    </row>
    <row r="67" spans="1:8" x14ac:dyDescent="0.35">
      <c r="A67" s="4"/>
      <c r="B67" s="11"/>
      <c r="C67" s="5"/>
      <c r="F67" s="6"/>
      <c r="H67" s="5"/>
    </row>
    <row r="68" spans="1:8" x14ac:dyDescent="0.35">
      <c r="A68" s="4"/>
      <c r="B68" s="11"/>
      <c r="C68" s="5"/>
      <c r="F68" s="6"/>
      <c r="H68" s="5"/>
    </row>
    <row r="69" spans="1:8" x14ac:dyDescent="0.35">
      <c r="A69" s="4"/>
      <c r="B69" s="11"/>
      <c r="C69" s="5"/>
      <c r="F69" s="6"/>
      <c r="H69" s="5"/>
    </row>
    <row r="70" spans="1:8" x14ac:dyDescent="0.35">
      <c r="A70" s="4"/>
      <c r="B70" s="11"/>
      <c r="C70" s="5"/>
      <c r="F70" s="6"/>
      <c r="H70" s="5"/>
    </row>
    <row r="71" spans="1:8" x14ac:dyDescent="0.35">
      <c r="A71" s="4"/>
      <c r="B71" s="11"/>
      <c r="C71" s="5"/>
      <c r="F71" s="6"/>
      <c r="H71" s="5"/>
    </row>
    <row r="72" spans="1:8" x14ac:dyDescent="0.35">
      <c r="A72" s="4"/>
      <c r="B72" s="11"/>
      <c r="C72" s="5"/>
      <c r="F72" s="6"/>
      <c r="H72" s="5"/>
    </row>
    <row r="73" spans="1:8" x14ac:dyDescent="0.35">
      <c r="A73" s="4"/>
      <c r="B73" s="11"/>
      <c r="C73" s="5"/>
      <c r="F73" s="6"/>
      <c r="H73" s="5"/>
    </row>
    <row r="74" spans="1:8" x14ac:dyDescent="0.35">
      <c r="A74" s="4"/>
      <c r="B74" s="11"/>
      <c r="C74" s="5"/>
      <c r="F74" s="6"/>
      <c r="H74" s="5"/>
    </row>
    <row r="75" spans="1:8" x14ac:dyDescent="0.35">
      <c r="A75" s="4"/>
      <c r="B75" s="11"/>
      <c r="C75" s="5"/>
      <c r="F75" s="6"/>
      <c r="H75" s="5"/>
    </row>
    <row r="76" spans="1:8" x14ac:dyDescent="0.35">
      <c r="A76" s="4"/>
      <c r="B76" s="11"/>
      <c r="C76" s="5"/>
      <c r="F76" s="6"/>
      <c r="H76" s="5"/>
    </row>
    <row r="77" spans="1:8" x14ac:dyDescent="0.35">
      <c r="A77" s="4"/>
      <c r="B77" s="11"/>
      <c r="C77" s="5"/>
      <c r="F77" s="6"/>
      <c r="H77" s="5"/>
    </row>
    <row r="78" spans="1:8" x14ac:dyDescent="0.35">
      <c r="A78" s="4"/>
      <c r="B78" s="11"/>
      <c r="C78" s="5"/>
      <c r="F78" s="6"/>
      <c r="H78" s="5"/>
    </row>
    <row r="79" spans="1:8" x14ac:dyDescent="0.35">
      <c r="A79" s="4"/>
      <c r="B79" s="11"/>
      <c r="C79" s="5"/>
      <c r="F79" s="6"/>
      <c r="H79" s="5"/>
    </row>
    <row r="80" spans="1:8" x14ac:dyDescent="0.35">
      <c r="A80" s="4"/>
      <c r="B80" s="11"/>
      <c r="C80" s="5"/>
      <c r="F80" s="6"/>
      <c r="H80" s="5"/>
    </row>
    <row r="81" spans="1:8" x14ac:dyDescent="0.35">
      <c r="A81" s="4"/>
      <c r="B81" s="11"/>
      <c r="C81" s="5"/>
      <c r="F81" s="6"/>
      <c r="H81" s="5"/>
    </row>
    <row r="82" spans="1:8" x14ac:dyDescent="0.35">
      <c r="A82" s="4"/>
      <c r="B82" s="11"/>
      <c r="C82" s="5"/>
      <c r="F82" s="6"/>
      <c r="H82" s="5"/>
    </row>
    <row r="83" spans="1:8" x14ac:dyDescent="0.35">
      <c r="A83" s="4"/>
      <c r="B83" s="11"/>
      <c r="C83" s="5"/>
      <c r="F83" s="6"/>
    </row>
    <row r="84" spans="1:8" x14ac:dyDescent="0.35">
      <c r="A84" s="4"/>
      <c r="B84" s="11"/>
      <c r="C84" s="5"/>
      <c r="F84" s="6"/>
    </row>
    <row r="85" spans="1:8" x14ac:dyDescent="0.35">
      <c r="A85" s="4"/>
      <c r="B85" s="11"/>
      <c r="C85" s="5"/>
      <c r="F85" s="6"/>
    </row>
    <row r="86" spans="1:8" x14ac:dyDescent="0.35">
      <c r="A86" s="4"/>
      <c r="B86" s="11"/>
      <c r="C86" s="5"/>
      <c r="F86" s="6"/>
    </row>
    <row r="87" spans="1:8" x14ac:dyDescent="0.35">
      <c r="A87" s="4"/>
      <c r="B87" s="11"/>
      <c r="C87" s="5"/>
      <c r="F87" s="6"/>
    </row>
    <row r="88" spans="1:8" x14ac:dyDescent="0.35">
      <c r="A88" s="4"/>
      <c r="B88" s="11"/>
      <c r="C88" s="5"/>
      <c r="F88" s="6"/>
    </row>
    <row r="89" spans="1:8" x14ac:dyDescent="0.35">
      <c r="A89" s="4"/>
      <c r="B89" s="11"/>
      <c r="C89" s="5"/>
      <c r="F89" s="6"/>
    </row>
    <row r="90" spans="1:8" x14ac:dyDescent="0.35">
      <c r="A90" s="4"/>
      <c r="B90" s="11"/>
      <c r="C90" s="5"/>
      <c r="F90" s="6"/>
    </row>
    <row r="91" spans="1:8" x14ac:dyDescent="0.35">
      <c r="A91" s="4"/>
      <c r="B91" s="11"/>
      <c r="C91" s="5"/>
      <c r="F91" s="6"/>
    </row>
    <row r="92" spans="1:8" x14ac:dyDescent="0.35">
      <c r="A92" s="4"/>
      <c r="B92" s="11"/>
      <c r="C92" s="5"/>
      <c r="F92" s="6"/>
    </row>
    <row r="93" spans="1:8" x14ac:dyDescent="0.35">
      <c r="A93" s="4"/>
      <c r="B93" s="11"/>
      <c r="C93" s="5"/>
      <c r="F93" s="6"/>
    </row>
    <row r="94" spans="1:8" x14ac:dyDescent="0.35">
      <c r="A94" s="4"/>
      <c r="B94" s="11"/>
      <c r="C94" s="5"/>
      <c r="F94" s="6"/>
    </row>
    <row r="95" spans="1:8" x14ac:dyDescent="0.35">
      <c r="A95" s="4"/>
      <c r="B95" s="11"/>
      <c r="C95" s="5"/>
      <c r="F95" s="6"/>
    </row>
    <row r="96" spans="1:8"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2"/>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row>
  </sheetData>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8"/>
  <sheetViews>
    <sheetView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86</v>
      </c>
    </row>
    <row r="9" spans="1:9" x14ac:dyDescent="0.35">
      <c r="A9" s="4" t="s">
        <v>48</v>
      </c>
      <c r="B9" t="s">
        <v>49</v>
      </c>
      <c r="C9" s="5">
        <f>+I9</f>
        <v>0.62250000000000005</v>
      </c>
      <c r="E9" s="6"/>
      <c r="F9" s="6">
        <v>2.4900000000000002</v>
      </c>
      <c r="G9" s="6"/>
      <c r="I9" s="5">
        <f t="shared" ref="I9:I30" si="0">IF(ISNUMBER(F9)=TRUE,I$6*(F9-I$5)/(I$4-I$5)+(1-I$6)*(1-(F9-I$5)/(I$4-I$5)),"..")</f>
        <v>0.62250000000000005</v>
      </c>
    </row>
    <row r="10" spans="1:9" x14ac:dyDescent="0.35">
      <c r="A10" s="4" t="s">
        <v>50</v>
      </c>
      <c r="B10" t="s">
        <v>51</v>
      </c>
      <c r="C10" s="5">
        <f t="shared" ref="C10:C30" si="1">+I10</f>
        <v>0.65</v>
      </c>
      <c r="E10" s="6"/>
      <c r="F10" s="6">
        <v>2.6</v>
      </c>
      <c r="G10" s="6"/>
      <c r="I10" s="5">
        <f t="shared" si="0"/>
        <v>0.65</v>
      </c>
    </row>
    <row r="11" spans="1:9" x14ac:dyDescent="0.35">
      <c r="A11" s="4" t="s">
        <v>52</v>
      </c>
      <c r="B11" t="s">
        <v>53</v>
      </c>
      <c r="C11" s="5">
        <f t="shared" si="1"/>
        <v>0.23499999999999999</v>
      </c>
      <c r="E11" s="6"/>
      <c r="F11" s="6">
        <v>0.94</v>
      </c>
      <c r="G11" s="6"/>
      <c r="I11" s="5">
        <f t="shared" si="0"/>
        <v>0.23499999999999999</v>
      </c>
    </row>
    <row r="12" spans="1:9" x14ac:dyDescent="0.35">
      <c r="A12" s="4" t="s">
        <v>54</v>
      </c>
      <c r="B12" t="s">
        <v>55</v>
      </c>
      <c r="C12" s="5">
        <f t="shared" si="1"/>
        <v>0.36499999999999999</v>
      </c>
      <c r="E12" s="6"/>
      <c r="F12" s="6">
        <v>1.46</v>
      </c>
      <c r="G12" s="6"/>
      <c r="I12" s="5">
        <f t="shared" si="0"/>
        <v>0.36499999999999999</v>
      </c>
    </row>
    <row r="13" spans="1:9" x14ac:dyDescent="0.35">
      <c r="A13" s="4" t="s">
        <v>56</v>
      </c>
      <c r="B13" t="s">
        <v>87</v>
      </c>
      <c r="C13" s="5">
        <f t="shared" si="1"/>
        <v>0.435</v>
      </c>
      <c r="E13" s="6"/>
      <c r="F13" s="6">
        <v>1.74</v>
      </c>
      <c r="G13" s="6"/>
      <c r="I13" s="5">
        <f t="shared" si="0"/>
        <v>0.435</v>
      </c>
    </row>
    <row r="14" spans="1:9" x14ac:dyDescent="0.35">
      <c r="A14" s="4" t="s">
        <v>88</v>
      </c>
      <c r="B14" t="s">
        <v>89</v>
      </c>
      <c r="C14" s="5">
        <f t="shared" si="1"/>
        <v>0.47249999999999998</v>
      </c>
      <c r="E14" s="6"/>
      <c r="F14" s="6">
        <v>1.89</v>
      </c>
      <c r="G14" s="6"/>
      <c r="I14" s="5">
        <f t="shared" si="0"/>
        <v>0.47249999999999998</v>
      </c>
    </row>
    <row r="15" spans="1:9" x14ac:dyDescent="0.35">
      <c r="A15" s="4" t="s">
        <v>90</v>
      </c>
      <c r="B15" t="s">
        <v>91</v>
      </c>
      <c r="C15" s="5">
        <f t="shared" si="1"/>
        <v>0.57750000000000001</v>
      </c>
      <c r="E15" s="6"/>
      <c r="F15" s="6">
        <v>2.31</v>
      </c>
      <c r="G15" s="6"/>
      <c r="I15" s="5">
        <f t="shared" si="0"/>
        <v>0.57750000000000001</v>
      </c>
    </row>
    <row r="16" spans="1:9" x14ac:dyDescent="0.35">
      <c r="A16" s="4" t="s">
        <v>58</v>
      </c>
      <c r="B16" t="s">
        <v>59</v>
      </c>
      <c r="C16" s="5">
        <f t="shared" si="1"/>
        <v>0.5625</v>
      </c>
      <c r="E16" s="6"/>
      <c r="F16" s="6">
        <v>2.25</v>
      </c>
      <c r="G16" s="6"/>
      <c r="I16" s="5">
        <f t="shared" si="0"/>
        <v>0.5625</v>
      </c>
    </row>
    <row r="17" spans="1:14" x14ac:dyDescent="0.35">
      <c r="A17" s="4" t="s">
        <v>60</v>
      </c>
      <c r="B17" t="s">
        <v>61</v>
      </c>
      <c r="C17" s="5">
        <f t="shared" si="1"/>
        <v>0.38500000000000001</v>
      </c>
      <c r="E17" s="6"/>
      <c r="F17" s="6">
        <v>1.54</v>
      </c>
      <c r="G17" s="6"/>
      <c r="I17" s="5">
        <f t="shared" si="0"/>
        <v>0.38500000000000001</v>
      </c>
    </row>
    <row r="18" spans="1:14" x14ac:dyDescent="0.35">
      <c r="A18" s="4" t="s">
        <v>62</v>
      </c>
      <c r="B18" t="s">
        <v>63</v>
      </c>
      <c r="C18" s="5">
        <f t="shared" si="1"/>
        <v>0.63249999999999995</v>
      </c>
      <c r="E18" s="6"/>
      <c r="F18" s="6">
        <v>2.5299999999999998</v>
      </c>
      <c r="G18" s="6"/>
      <c r="I18" s="5">
        <f t="shared" si="0"/>
        <v>0.63249999999999995</v>
      </c>
    </row>
    <row r="19" spans="1:14" x14ac:dyDescent="0.35">
      <c r="A19" s="4" t="s">
        <v>64</v>
      </c>
      <c r="B19" t="s">
        <v>92</v>
      </c>
      <c r="C19" s="5">
        <f t="shared" si="1"/>
        <v>0.51249999999999996</v>
      </c>
      <c r="E19" s="6"/>
      <c r="F19" s="6">
        <v>2.0499999999999998</v>
      </c>
      <c r="G19" s="6"/>
      <c r="I19" s="5">
        <f t="shared" si="0"/>
        <v>0.51249999999999996</v>
      </c>
      <c r="L19" t="s">
        <v>25</v>
      </c>
    </row>
    <row r="20" spans="1:14" x14ac:dyDescent="0.35">
      <c r="A20" s="4" t="s">
        <v>66</v>
      </c>
      <c r="B20" t="s">
        <v>67</v>
      </c>
      <c r="C20" s="5">
        <f t="shared" si="1"/>
        <v>0.56499999999999995</v>
      </c>
      <c r="E20" s="6"/>
      <c r="F20" s="6">
        <v>2.2599999999999998</v>
      </c>
      <c r="G20" s="6"/>
      <c r="I20" s="5">
        <f t="shared" si="0"/>
        <v>0.56499999999999995</v>
      </c>
    </row>
    <row r="21" spans="1:14" x14ac:dyDescent="0.35">
      <c r="A21" s="4" t="s">
        <v>68</v>
      </c>
      <c r="B21" t="s">
        <v>69</v>
      </c>
      <c r="C21" s="5">
        <f t="shared" si="1"/>
        <v>0.57750000000000001</v>
      </c>
      <c r="E21" s="6"/>
      <c r="F21" s="6">
        <v>2.31</v>
      </c>
      <c r="G21" s="6"/>
      <c r="I21" s="5">
        <f t="shared" si="0"/>
        <v>0.57750000000000001</v>
      </c>
    </row>
    <row r="22" spans="1:14" x14ac:dyDescent="0.35">
      <c r="A22" s="4" t="s">
        <v>70</v>
      </c>
      <c r="B22" t="s">
        <v>71</v>
      </c>
      <c r="C22" s="5">
        <f t="shared" si="1"/>
        <v>0.61250000000000004</v>
      </c>
      <c r="E22" s="6"/>
      <c r="F22" s="6">
        <v>2.4500000000000002</v>
      </c>
      <c r="G22" s="6"/>
      <c r="I22" s="5">
        <f t="shared" si="0"/>
        <v>0.61250000000000004</v>
      </c>
    </row>
    <row r="23" spans="1:14" x14ac:dyDescent="0.35">
      <c r="A23" s="4" t="s">
        <v>93</v>
      </c>
      <c r="B23" t="s">
        <v>94</v>
      </c>
      <c r="C23" s="5">
        <f t="shared" si="1"/>
        <v>0.61250000000000004</v>
      </c>
      <c r="E23" s="6"/>
      <c r="F23" s="6">
        <v>2.4500000000000002</v>
      </c>
      <c r="G23" s="6"/>
      <c r="I23" s="5">
        <f t="shared" si="0"/>
        <v>0.61250000000000004</v>
      </c>
    </row>
    <row r="24" spans="1:14" x14ac:dyDescent="0.35">
      <c r="A24" s="4" t="s">
        <v>72</v>
      </c>
      <c r="B24" t="s">
        <v>73</v>
      </c>
      <c r="C24" s="5">
        <f t="shared" si="1"/>
        <v>0.3725</v>
      </c>
      <c r="E24" s="6"/>
      <c r="F24" s="6">
        <v>1.49</v>
      </c>
      <c r="G24" s="6"/>
      <c r="I24" s="5">
        <f t="shared" si="0"/>
        <v>0.3725</v>
      </c>
    </row>
    <row r="25" spans="1:14" x14ac:dyDescent="0.35">
      <c r="A25" s="4" t="s">
        <v>74</v>
      </c>
      <c r="B25" t="s">
        <v>75</v>
      </c>
      <c r="C25" s="5">
        <f t="shared" si="1"/>
        <v>0.36249999999999999</v>
      </c>
      <c r="E25" s="6"/>
      <c r="F25" s="6">
        <v>1.45</v>
      </c>
      <c r="G25" s="6"/>
      <c r="I25" s="5">
        <f t="shared" si="0"/>
        <v>0.36249999999999999</v>
      </c>
      <c r="N25" t="s">
        <v>25</v>
      </c>
    </row>
    <row r="26" spans="1:14" x14ac:dyDescent="0.35">
      <c r="A26" s="4" t="s">
        <v>76</v>
      </c>
      <c r="B26" t="s">
        <v>77</v>
      </c>
      <c r="C26" s="5">
        <f t="shared" si="1"/>
        <v>0.41249999999999998</v>
      </c>
      <c r="E26" s="6"/>
      <c r="F26" s="6">
        <v>1.65</v>
      </c>
      <c r="G26" s="6"/>
      <c r="I26" s="5">
        <f t="shared" si="0"/>
        <v>0.41249999999999998</v>
      </c>
    </row>
    <row r="27" spans="1:14" x14ac:dyDescent="0.35">
      <c r="A27" s="4" t="s">
        <v>78</v>
      </c>
      <c r="B27" t="s">
        <v>79</v>
      </c>
      <c r="C27" s="5">
        <f t="shared" si="1"/>
        <v>8.2500000000000004E-2</v>
      </c>
      <c r="E27" s="6"/>
      <c r="F27" s="6">
        <v>0.33</v>
      </c>
      <c r="G27" s="6"/>
      <c r="I27" s="5">
        <f t="shared" si="0"/>
        <v>8.2500000000000004E-2</v>
      </c>
    </row>
    <row r="28" spans="1:14" x14ac:dyDescent="0.35">
      <c r="A28" s="4" t="s">
        <v>80</v>
      </c>
      <c r="B28" t="s">
        <v>81</v>
      </c>
      <c r="C28" s="5">
        <f t="shared" si="1"/>
        <v>0.52249999999999996</v>
      </c>
      <c r="E28" s="6"/>
      <c r="F28" s="6">
        <v>2.09</v>
      </c>
      <c r="G28" s="6"/>
      <c r="I28" s="5">
        <f t="shared" si="0"/>
        <v>0.52249999999999996</v>
      </c>
    </row>
    <row r="29" spans="1:14" x14ac:dyDescent="0.35">
      <c r="A29" s="4" t="s">
        <v>82</v>
      </c>
      <c r="B29" t="s">
        <v>83</v>
      </c>
      <c r="C29" s="5">
        <f t="shared" si="1"/>
        <v>0.18</v>
      </c>
      <c r="E29" s="6"/>
      <c r="F29" s="6">
        <v>0.72</v>
      </c>
      <c r="G29" s="6"/>
      <c r="I29" s="5">
        <f t="shared" si="0"/>
        <v>0.18</v>
      </c>
    </row>
    <row r="30" spans="1:14" x14ac:dyDescent="0.35">
      <c r="A30" s="4" t="s">
        <v>95</v>
      </c>
      <c r="B30" t="s">
        <v>96</v>
      </c>
      <c r="C30" s="5">
        <f t="shared" si="1"/>
        <v>0.45</v>
      </c>
      <c r="E30" s="6"/>
      <c r="F30" s="6">
        <v>1.8</v>
      </c>
      <c r="G30" s="6"/>
      <c r="I30" s="5">
        <f t="shared" si="0"/>
        <v>0.45</v>
      </c>
    </row>
    <row r="31" spans="1:14" x14ac:dyDescent="0.35">
      <c r="A31" s="4"/>
      <c r="C31" s="5"/>
      <c r="F31" s="6"/>
      <c r="G31" s="6"/>
      <c r="I31" s="5"/>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8"/>
  <sheetViews>
    <sheetView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97</v>
      </c>
    </row>
    <row r="9" spans="1:9" x14ac:dyDescent="0.35">
      <c r="A9" s="4" t="s">
        <v>48</v>
      </c>
      <c r="B9" t="s">
        <v>49</v>
      </c>
      <c r="C9" s="5">
        <f>+I9</f>
        <v>0.60499999999999998</v>
      </c>
      <c r="E9" s="6"/>
      <c r="F9" s="6">
        <v>2.42</v>
      </c>
      <c r="G9" s="6"/>
      <c r="I9" s="5">
        <f t="shared" ref="I9:I30" si="0">IF(ISNUMBER(F9)=TRUE,I$6*(F9-I$5)/(I$4-I$5)+(1-I$6)*(1-(F9-I$5)/(I$4-I$5)),"..")</f>
        <v>0.60499999999999998</v>
      </c>
    </row>
    <row r="10" spans="1:9" x14ac:dyDescent="0.35">
      <c r="A10" s="4" t="s">
        <v>50</v>
      </c>
      <c r="B10" t="s">
        <v>51</v>
      </c>
      <c r="C10" s="5">
        <f t="shared" ref="C10:C30" si="1">+I10</f>
        <v>0.56999999999999995</v>
      </c>
      <c r="E10" s="6"/>
      <c r="F10" s="6">
        <v>2.2799999999999998</v>
      </c>
      <c r="G10" s="6"/>
      <c r="I10" s="5">
        <f t="shared" si="0"/>
        <v>0.56999999999999995</v>
      </c>
    </row>
    <row r="11" spans="1:9" x14ac:dyDescent="0.35">
      <c r="A11" s="4" t="s">
        <v>52</v>
      </c>
      <c r="B11" t="s">
        <v>53</v>
      </c>
      <c r="C11" s="5">
        <f t="shared" si="1"/>
        <v>0.255</v>
      </c>
      <c r="E11" s="6"/>
      <c r="F11" s="6">
        <v>1.02</v>
      </c>
      <c r="G11" s="6"/>
      <c r="I11" s="5">
        <f t="shared" si="0"/>
        <v>0.255</v>
      </c>
    </row>
    <row r="12" spans="1:9" x14ac:dyDescent="0.35">
      <c r="A12" s="4" t="s">
        <v>54</v>
      </c>
      <c r="B12" t="s">
        <v>55</v>
      </c>
      <c r="C12" s="5">
        <f t="shared" si="1"/>
        <v>0.40250000000000002</v>
      </c>
      <c r="E12" s="6"/>
      <c r="F12" s="6">
        <v>1.61</v>
      </c>
      <c r="G12" s="6"/>
      <c r="I12" s="5">
        <f t="shared" si="0"/>
        <v>0.40250000000000002</v>
      </c>
    </row>
    <row r="13" spans="1:9" x14ac:dyDescent="0.35">
      <c r="A13" s="4" t="s">
        <v>56</v>
      </c>
      <c r="B13" t="s">
        <v>87</v>
      </c>
      <c r="C13" s="5">
        <f t="shared" si="1"/>
        <v>0.41749999999999998</v>
      </c>
      <c r="E13" s="6"/>
      <c r="F13" s="6">
        <v>1.67</v>
      </c>
      <c r="G13" s="6"/>
      <c r="I13" s="5">
        <f t="shared" si="0"/>
        <v>0.41749999999999998</v>
      </c>
    </row>
    <row r="14" spans="1:9" x14ac:dyDescent="0.35">
      <c r="A14" s="4" t="s">
        <v>88</v>
      </c>
      <c r="B14" t="s">
        <v>89</v>
      </c>
      <c r="C14" s="5">
        <f t="shared" si="1"/>
        <v>0.45250000000000001</v>
      </c>
      <c r="E14" s="6"/>
      <c r="F14" s="6">
        <v>1.81</v>
      </c>
      <c r="G14" s="6"/>
      <c r="I14" s="5">
        <f t="shared" si="0"/>
        <v>0.45250000000000001</v>
      </c>
    </row>
    <row r="15" spans="1:9" x14ac:dyDescent="0.35">
      <c r="A15" s="4" t="s">
        <v>90</v>
      </c>
      <c r="B15" t="s">
        <v>91</v>
      </c>
      <c r="C15" s="5">
        <f t="shared" si="1"/>
        <v>0.53749999999999998</v>
      </c>
      <c r="E15" s="6"/>
      <c r="F15" s="6">
        <v>2.15</v>
      </c>
      <c r="G15" s="6"/>
      <c r="I15" s="5">
        <f t="shared" si="0"/>
        <v>0.53749999999999998</v>
      </c>
    </row>
    <row r="16" spans="1:9" x14ac:dyDescent="0.35">
      <c r="A16" s="4" t="s">
        <v>58</v>
      </c>
      <c r="B16" t="s">
        <v>59</v>
      </c>
      <c r="C16" s="5">
        <f t="shared" si="1"/>
        <v>0.57750000000000001</v>
      </c>
      <c r="E16" s="6"/>
      <c r="F16" s="6">
        <v>2.31</v>
      </c>
      <c r="G16" s="6"/>
      <c r="I16" s="5">
        <f t="shared" si="0"/>
        <v>0.57750000000000001</v>
      </c>
    </row>
    <row r="17" spans="1:14" x14ac:dyDescent="0.35">
      <c r="A17" s="4" t="s">
        <v>60</v>
      </c>
      <c r="B17" t="s">
        <v>61</v>
      </c>
      <c r="C17" s="5">
        <f t="shared" si="1"/>
        <v>0.35249999999999998</v>
      </c>
      <c r="E17" s="6"/>
      <c r="F17" s="6">
        <v>1.41</v>
      </c>
      <c r="G17" s="6"/>
      <c r="I17" s="5">
        <f t="shared" si="0"/>
        <v>0.35249999999999998</v>
      </c>
    </row>
    <row r="18" spans="1:14" x14ac:dyDescent="0.35">
      <c r="A18" s="4" t="s">
        <v>62</v>
      </c>
      <c r="B18" t="s">
        <v>63</v>
      </c>
      <c r="C18" s="5">
        <f t="shared" si="1"/>
        <v>0.64</v>
      </c>
      <c r="E18" s="6"/>
      <c r="F18" s="6">
        <v>2.56</v>
      </c>
      <c r="G18" s="6"/>
      <c r="I18" s="5">
        <f t="shared" si="0"/>
        <v>0.64</v>
      </c>
    </row>
    <row r="19" spans="1:14" x14ac:dyDescent="0.35">
      <c r="A19" s="4" t="s">
        <v>64</v>
      </c>
      <c r="B19" t="s">
        <v>92</v>
      </c>
      <c r="C19" s="5">
        <f t="shared" si="1"/>
        <v>0.49249999999999999</v>
      </c>
      <c r="E19" s="6"/>
      <c r="F19" s="6">
        <v>1.97</v>
      </c>
      <c r="G19" s="6"/>
      <c r="I19" s="5">
        <f t="shared" si="0"/>
        <v>0.49249999999999999</v>
      </c>
      <c r="L19" t="s">
        <v>25</v>
      </c>
    </row>
    <row r="20" spans="1:14" x14ac:dyDescent="0.35">
      <c r="A20" s="4" t="s">
        <v>66</v>
      </c>
      <c r="B20" t="s">
        <v>98</v>
      </c>
      <c r="C20" s="5">
        <f t="shared" si="1"/>
        <v>0.47749999999999998</v>
      </c>
      <c r="E20" s="6"/>
      <c r="F20" s="6">
        <v>1.91</v>
      </c>
      <c r="G20" s="6"/>
      <c r="I20" s="5">
        <f t="shared" si="0"/>
        <v>0.47749999999999998</v>
      </c>
    </row>
    <row r="21" spans="1:14" x14ac:dyDescent="0.35">
      <c r="A21" s="4" t="s">
        <v>68</v>
      </c>
      <c r="B21" t="s">
        <v>69</v>
      </c>
      <c r="C21" s="5">
        <f t="shared" si="1"/>
        <v>0.59499999999999997</v>
      </c>
      <c r="E21" s="6"/>
      <c r="F21" s="6">
        <v>2.38</v>
      </c>
      <c r="G21" s="6"/>
      <c r="I21" s="5">
        <f t="shared" si="0"/>
        <v>0.59499999999999997</v>
      </c>
    </row>
    <row r="22" spans="1:14" x14ac:dyDescent="0.35">
      <c r="A22" s="4" t="s">
        <v>70</v>
      </c>
      <c r="B22" t="s">
        <v>71</v>
      </c>
      <c r="C22" s="5">
        <f t="shared" si="1"/>
        <v>0.6</v>
      </c>
      <c r="E22" s="6"/>
      <c r="F22" s="6">
        <v>2.4</v>
      </c>
      <c r="G22" s="6"/>
      <c r="I22" s="5">
        <f t="shared" si="0"/>
        <v>0.6</v>
      </c>
    </row>
    <row r="23" spans="1:14" x14ac:dyDescent="0.35">
      <c r="A23" s="4" t="s">
        <v>93</v>
      </c>
      <c r="B23" t="s">
        <v>94</v>
      </c>
      <c r="C23" s="5">
        <f t="shared" si="1"/>
        <v>0.59250000000000003</v>
      </c>
      <c r="E23" s="6"/>
      <c r="F23" s="6">
        <v>2.37</v>
      </c>
      <c r="G23" s="6"/>
      <c r="I23" s="5">
        <f t="shared" si="0"/>
        <v>0.59250000000000003</v>
      </c>
    </row>
    <row r="24" spans="1:14" x14ac:dyDescent="0.35">
      <c r="A24" s="4" t="s">
        <v>72</v>
      </c>
      <c r="B24" t="s">
        <v>73</v>
      </c>
      <c r="C24" s="5">
        <f t="shared" si="1"/>
        <v>0.43</v>
      </c>
      <c r="E24" s="6"/>
      <c r="F24" s="6">
        <v>1.72</v>
      </c>
      <c r="G24" s="6"/>
      <c r="I24" s="5">
        <f t="shared" si="0"/>
        <v>0.43</v>
      </c>
    </row>
    <row r="25" spans="1:14" x14ac:dyDescent="0.35">
      <c r="A25" s="4" t="s">
        <v>74</v>
      </c>
      <c r="B25" t="s">
        <v>75</v>
      </c>
      <c r="C25" s="5">
        <f t="shared" si="1"/>
        <v>0.36499999999999999</v>
      </c>
      <c r="E25" s="6"/>
      <c r="F25" s="6">
        <v>1.46</v>
      </c>
      <c r="G25" s="6"/>
      <c r="I25" s="5">
        <f t="shared" si="0"/>
        <v>0.36499999999999999</v>
      </c>
      <c r="N25" t="s">
        <v>25</v>
      </c>
    </row>
    <row r="26" spans="1:14" x14ac:dyDescent="0.35">
      <c r="A26" s="4" t="s">
        <v>76</v>
      </c>
      <c r="B26" t="s">
        <v>77</v>
      </c>
      <c r="C26" s="5">
        <f t="shared" si="1"/>
        <v>0.4325</v>
      </c>
      <c r="E26" s="6"/>
      <c r="F26" s="6">
        <v>1.73</v>
      </c>
      <c r="G26" s="6"/>
      <c r="I26" s="5">
        <f t="shared" si="0"/>
        <v>0.4325</v>
      </c>
    </row>
    <row r="27" spans="1:14" x14ac:dyDescent="0.35">
      <c r="A27" s="4" t="s">
        <v>78</v>
      </c>
      <c r="B27" t="s">
        <v>79</v>
      </c>
      <c r="C27" s="5">
        <f t="shared" si="1"/>
        <v>9.7500000000000003E-2</v>
      </c>
      <c r="E27" s="6"/>
      <c r="F27" s="6">
        <v>0.39</v>
      </c>
      <c r="G27" s="6"/>
      <c r="I27" s="5">
        <f t="shared" si="0"/>
        <v>9.7500000000000003E-2</v>
      </c>
    </row>
    <row r="28" spans="1:14" x14ac:dyDescent="0.35">
      <c r="A28" s="4" t="s">
        <v>80</v>
      </c>
      <c r="B28" t="s">
        <v>81</v>
      </c>
      <c r="C28" s="5">
        <f t="shared" si="1"/>
        <v>0.52</v>
      </c>
      <c r="E28" s="6"/>
      <c r="F28" s="6">
        <v>2.08</v>
      </c>
      <c r="G28" s="6"/>
      <c r="I28" s="5">
        <f t="shared" si="0"/>
        <v>0.52</v>
      </c>
    </row>
    <row r="29" spans="1:14" x14ac:dyDescent="0.35">
      <c r="A29" s="4" t="s">
        <v>82</v>
      </c>
      <c r="B29" t="s">
        <v>83</v>
      </c>
      <c r="C29" s="5">
        <f t="shared" si="1"/>
        <v>0.25</v>
      </c>
      <c r="E29" s="6"/>
      <c r="F29" s="6">
        <v>1</v>
      </c>
      <c r="G29" s="6"/>
      <c r="I29" s="5">
        <f t="shared" si="0"/>
        <v>0.25</v>
      </c>
    </row>
    <row r="30" spans="1:14" x14ac:dyDescent="0.35">
      <c r="A30" s="4" t="s">
        <v>95</v>
      </c>
      <c r="B30" t="s">
        <v>96</v>
      </c>
      <c r="C30" s="5">
        <f t="shared" si="1"/>
        <v>0.45</v>
      </c>
      <c r="E30" s="6"/>
      <c r="F30" s="6">
        <v>1.8</v>
      </c>
      <c r="G30" s="6"/>
      <c r="I30" s="5">
        <f t="shared" si="0"/>
        <v>0.45</v>
      </c>
    </row>
    <row r="31" spans="1:14" x14ac:dyDescent="0.35">
      <c r="A31" s="4"/>
      <c r="C31" s="5"/>
      <c r="F31" s="6"/>
      <c r="G31" s="6"/>
      <c r="I31" s="5"/>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8"/>
  <sheetViews>
    <sheetView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99</v>
      </c>
    </row>
    <row r="9" spans="1:9" x14ac:dyDescent="0.35">
      <c r="A9" s="4" t="s">
        <v>48</v>
      </c>
      <c r="B9" t="s">
        <v>49</v>
      </c>
      <c r="C9" s="5">
        <f>+I9</f>
        <v>0.61</v>
      </c>
      <c r="E9" s="6"/>
      <c r="F9" s="6">
        <v>2.44</v>
      </c>
      <c r="G9" s="6"/>
      <c r="I9" s="5">
        <f t="shared" ref="I9:I30" si="0">IF(ISNUMBER(F9)=TRUE,I$6*(F9-I$5)/(I$4-I$5)+(1-I$6)*(1-(F9-I$5)/(I$4-I$5)),"..")</f>
        <v>0.61</v>
      </c>
    </row>
    <row r="10" spans="1:9" x14ac:dyDescent="0.35">
      <c r="A10" s="4" t="s">
        <v>50</v>
      </c>
      <c r="B10" t="s">
        <v>51</v>
      </c>
      <c r="C10" s="5">
        <f t="shared" ref="C10:C30" si="1">+I10</f>
        <v>0.56999999999999995</v>
      </c>
      <c r="E10" s="6"/>
      <c r="F10" s="6">
        <v>2.2799999999999998</v>
      </c>
      <c r="G10" s="6"/>
      <c r="I10" s="5">
        <f t="shared" si="0"/>
        <v>0.56999999999999995</v>
      </c>
    </row>
    <row r="11" spans="1:9" x14ac:dyDescent="0.35">
      <c r="A11" s="4" t="s">
        <v>52</v>
      </c>
      <c r="B11" t="s">
        <v>53</v>
      </c>
      <c r="C11" s="5">
        <f t="shared" si="1"/>
        <v>0.255</v>
      </c>
      <c r="E11" s="6"/>
      <c r="F11" s="6">
        <v>1.02</v>
      </c>
      <c r="G11" s="6"/>
      <c r="I11" s="5">
        <f t="shared" si="0"/>
        <v>0.255</v>
      </c>
    </row>
    <row r="12" spans="1:9" x14ac:dyDescent="0.35">
      <c r="A12" s="4" t="s">
        <v>54</v>
      </c>
      <c r="B12" t="s">
        <v>55</v>
      </c>
      <c r="C12" s="5">
        <f t="shared" si="1"/>
        <v>0.38750000000000001</v>
      </c>
      <c r="E12" s="6"/>
      <c r="F12" s="6">
        <v>1.55</v>
      </c>
      <c r="G12" s="6"/>
      <c r="I12" s="5">
        <f t="shared" si="0"/>
        <v>0.38750000000000001</v>
      </c>
    </row>
    <row r="13" spans="1:9" x14ac:dyDescent="0.35">
      <c r="A13" s="4" t="s">
        <v>56</v>
      </c>
      <c r="B13" t="s">
        <v>87</v>
      </c>
      <c r="C13" s="5">
        <f t="shared" si="1"/>
        <v>0.44500000000000001</v>
      </c>
      <c r="E13" s="6"/>
      <c r="F13" s="6">
        <v>1.78</v>
      </c>
      <c r="G13" s="6"/>
      <c r="I13" s="5">
        <f t="shared" si="0"/>
        <v>0.44500000000000001</v>
      </c>
    </row>
    <row r="14" spans="1:9" x14ac:dyDescent="0.35">
      <c r="A14" s="4" t="s">
        <v>88</v>
      </c>
      <c r="B14" t="s">
        <v>89</v>
      </c>
      <c r="C14" s="5">
        <f t="shared" si="1"/>
        <v>0.46500000000000002</v>
      </c>
      <c r="E14" s="6"/>
      <c r="F14" s="6">
        <v>1.86</v>
      </c>
      <c r="G14" s="6"/>
      <c r="I14" s="5">
        <f t="shared" si="0"/>
        <v>0.46500000000000002</v>
      </c>
    </row>
    <row r="15" spans="1:9" x14ac:dyDescent="0.35">
      <c r="A15" s="4" t="s">
        <v>90</v>
      </c>
      <c r="B15" t="s">
        <v>91</v>
      </c>
      <c r="C15" s="5">
        <f t="shared" si="1"/>
        <v>0.57499999999999996</v>
      </c>
      <c r="E15" s="6"/>
      <c r="F15" s="6">
        <v>2.2999999999999998</v>
      </c>
      <c r="G15" s="6"/>
      <c r="I15" s="5">
        <f t="shared" si="0"/>
        <v>0.57499999999999996</v>
      </c>
    </row>
    <row r="16" spans="1:9" x14ac:dyDescent="0.35">
      <c r="A16" s="4" t="s">
        <v>58</v>
      </c>
      <c r="B16" t="s">
        <v>59</v>
      </c>
      <c r="C16" s="5">
        <f t="shared" si="1"/>
        <v>0.58499999999999996</v>
      </c>
      <c r="E16" s="6"/>
      <c r="F16" s="6">
        <v>2.34</v>
      </c>
      <c r="G16" s="6"/>
      <c r="I16" s="5">
        <f t="shared" si="0"/>
        <v>0.58499999999999996</v>
      </c>
    </row>
    <row r="17" spans="1:14" x14ac:dyDescent="0.35">
      <c r="A17" s="4" t="s">
        <v>60</v>
      </c>
      <c r="B17" t="s">
        <v>61</v>
      </c>
      <c r="C17" s="5">
        <f t="shared" si="1"/>
        <v>0.39</v>
      </c>
      <c r="E17" s="6"/>
      <c r="F17" s="6">
        <v>1.56</v>
      </c>
      <c r="G17" s="6"/>
      <c r="I17" s="5">
        <f t="shared" si="0"/>
        <v>0.39</v>
      </c>
    </row>
    <row r="18" spans="1:14" x14ac:dyDescent="0.35">
      <c r="A18" s="4" t="s">
        <v>62</v>
      </c>
      <c r="B18" t="s">
        <v>63</v>
      </c>
      <c r="C18" s="5">
        <f t="shared" si="1"/>
        <v>0.59750000000000003</v>
      </c>
      <c r="E18" s="6"/>
      <c r="F18" s="6">
        <v>2.39</v>
      </c>
      <c r="G18" s="6"/>
      <c r="I18" s="5">
        <f t="shared" si="0"/>
        <v>0.59750000000000003</v>
      </c>
    </row>
    <row r="19" spans="1:14" x14ac:dyDescent="0.35">
      <c r="A19" s="4" t="s">
        <v>64</v>
      </c>
      <c r="B19" t="s">
        <v>92</v>
      </c>
      <c r="C19" s="5">
        <f t="shared" si="1"/>
        <v>0.53749999999999998</v>
      </c>
      <c r="E19" s="6"/>
      <c r="F19" s="6">
        <v>2.15</v>
      </c>
      <c r="G19" s="6"/>
      <c r="I19" s="5">
        <f t="shared" si="0"/>
        <v>0.53749999999999998</v>
      </c>
      <c r="L19" t="s">
        <v>25</v>
      </c>
    </row>
    <row r="20" spans="1:14" x14ac:dyDescent="0.35">
      <c r="A20" s="4" t="s">
        <v>66</v>
      </c>
      <c r="B20" t="s">
        <v>98</v>
      </c>
      <c r="C20" s="5">
        <f t="shared" si="1"/>
        <v>0.39250000000000002</v>
      </c>
      <c r="E20" s="6"/>
      <c r="F20" s="6">
        <v>1.57</v>
      </c>
      <c r="G20" s="6"/>
      <c r="I20" s="5">
        <f t="shared" si="0"/>
        <v>0.39250000000000002</v>
      </c>
    </row>
    <row r="21" spans="1:14" x14ac:dyDescent="0.35">
      <c r="A21" s="4" t="s">
        <v>68</v>
      </c>
      <c r="B21" t="s">
        <v>69</v>
      </c>
      <c r="C21" s="5">
        <f t="shared" si="1"/>
        <v>0.59250000000000003</v>
      </c>
      <c r="E21" s="6"/>
      <c r="F21" s="6">
        <v>2.37</v>
      </c>
      <c r="G21" s="6"/>
      <c r="I21" s="5">
        <f t="shared" si="0"/>
        <v>0.59250000000000003</v>
      </c>
    </row>
    <row r="22" spans="1:14" x14ac:dyDescent="0.35">
      <c r="A22" s="4" t="s">
        <v>70</v>
      </c>
      <c r="B22" t="s">
        <v>71</v>
      </c>
      <c r="C22" s="5">
        <f t="shared" si="1"/>
        <v>0.51</v>
      </c>
      <c r="E22" s="6"/>
      <c r="F22" s="6">
        <v>2.04</v>
      </c>
      <c r="G22" s="6"/>
      <c r="I22" s="5">
        <f t="shared" si="0"/>
        <v>0.51</v>
      </c>
    </row>
    <row r="23" spans="1:14" x14ac:dyDescent="0.35">
      <c r="A23" s="4" t="s">
        <v>93</v>
      </c>
      <c r="B23" t="s">
        <v>94</v>
      </c>
      <c r="C23" s="5">
        <f t="shared" si="1"/>
        <v>0.59750000000000003</v>
      </c>
      <c r="E23" s="6"/>
      <c r="F23" s="6">
        <v>2.39</v>
      </c>
      <c r="G23" s="6"/>
      <c r="I23" s="5">
        <f t="shared" si="0"/>
        <v>0.59750000000000003</v>
      </c>
    </row>
    <row r="24" spans="1:14" x14ac:dyDescent="0.35">
      <c r="A24" s="4" t="s">
        <v>72</v>
      </c>
      <c r="B24" t="s">
        <v>73</v>
      </c>
      <c r="C24" s="5">
        <f t="shared" si="1"/>
        <v>0.35749999999999998</v>
      </c>
      <c r="E24" s="6"/>
      <c r="F24" s="6">
        <v>1.43</v>
      </c>
      <c r="G24" s="6"/>
      <c r="I24" s="5">
        <f t="shared" si="0"/>
        <v>0.35749999999999998</v>
      </c>
    </row>
    <row r="25" spans="1:14" x14ac:dyDescent="0.35">
      <c r="A25" s="4" t="s">
        <v>74</v>
      </c>
      <c r="B25" t="s">
        <v>75</v>
      </c>
      <c r="C25" s="5">
        <f t="shared" si="1"/>
        <v>0.44500000000000001</v>
      </c>
      <c r="E25" s="6"/>
      <c r="F25" s="6">
        <v>1.78</v>
      </c>
      <c r="G25" s="6"/>
      <c r="I25" s="5">
        <f t="shared" si="0"/>
        <v>0.44500000000000001</v>
      </c>
      <c r="N25" t="s">
        <v>25</v>
      </c>
    </row>
    <row r="26" spans="1:14" x14ac:dyDescent="0.35">
      <c r="A26" s="4" t="s">
        <v>76</v>
      </c>
      <c r="B26" t="s">
        <v>77</v>
      </c>
      <c r="C26" s="5">
        <f t="shared" si="1"/>
        <v>0.38500000000000001</v>
      </c>
      <c r="E26" s="6"/>
      <c r="F26" s="6">
        <v>1.54</v>
      </c>
      <c r="G26" s="6"/>
      <c r="I26" s="5">
        <f t="shared" si="0"/>
        <v>0.38500000000000001</v>
      </c>
    </row>
    <row r="27" spans="1:14" x14ac:dyDescent="0.35">
      <c r="A27" s="4" t="s">
        <v>78</v>
      </c>
      <c r="B27" t="s">
        <v>79</v>
      </c>
      <c r="C27" s="5">
        <f t="shared" si="1"/>
        <v>0.06</v>
      </c>
      <c r="E27" s="6"/>
      <c r="F27" s="6">
        <v>0.24</v>
      </c>
      <c r="G27" s="6"/>
      <c r="I27" s="5">
        <f t="shared" si="0"/>
        <v>0.06</v>
      </c>
    </row>
    <row r="28" spans="1:14" x14ac:dyDescent="0.35">
      <c r="A28" s="4" t="s">
        <v>80</v>
      </c>
      <c r="B28" t="s">
        <v>81</v>
      </c>
      <c r="C28" s="5">
        <f t="shared" si="1"/>
        <v>0.53</v>
      </c>
      <c r="E28" s="6"/>
      <c r="F28" s="6">
        <v>2.12</v>
      </c>
      <c r="G28" s="6"/>
      <c r="I28" s="5">
        <f t="shared" si="0"/>
        <v>0.53</v>
      </c>
    </row>
    <row r="29" spans="1:14" x14ac:dyDescent="0.35">
      <c r="A29" s="4" t="s">
        <v>82</v>
      </c>
      <c r="B29" t="s">
        <v>83</v>
      </c>
      <c r="C29" s="5">
        <f t="shared" si="1"/>
        <v>0.20499999999999999</v>
      </c>
      <c r="E29" s="6"/>
      <c r="F29" s="6">
        <v>0.82</v>
      </c>
      <c r="G29" s="6"/>
      <c r="I29" s="5">
        <f t="shared" si="0"/>
        <v>0.20499999999999999</v>
      </c>
    </row>
    <row r="30" spans="1:14" x14ac:dyDescent="0.35">
      <c r="A30" s="4" t="s">
        <v>95</v>
      </c>
      <c r="B30" t="s">
        <v>96</v>
      </c>
      <c r="C30" s="5">
        <f t="shared" si="1"/>
        <v>0.45</v>
      </c>
      <c r="E30" s="6"/>
      <c r="F30" s="6">
        <v>1.8</v>
      </c>
      <c r="G30" s="6"/>
      <c r="I30" s="5">
        <f t="shared" si="0"/>
        <v>0.45</v>
      </c>
    </row>
    <row r="31" spans="1:14" x14ac:dyDescent="0.35">
      <c r="A31" s="4"/>
      <c r="C31" s="5"/>
      <c r="F31" s="6"/>
      <c r="G31" s="6"/>
      <c r="I31" s="5"/>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8"/>
  <sheetViews>
    <sheetView topLeftCell="A2"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100</v>
      </c>
    </row>
    <row r="9" spans="1:9" x14ac:dyDescent="0.35">
      <c r="A9" s="4" t="s">
        <v>48</v>
      </c>
      <c r="B9" t="s">
        <v>49</v>
      </c>
      <c r="C9" s="5">
        <f>+I9</f>
        <v>0.63749999999999996</v>
      </c>
      <c r="E9" s="6"/>
      <c r="F9" s="6">
        <v>2.5499999999999998</v>
      </c>
      <c r="G9" s="6"/>
      <c r="I9" s="5">
        <f t="shared" ref="I9:I31" si="0">IF(ISNUMBER(F9)=TRUE,I$6*(F9-I$5)/(I$4-I$5)+(1-I$6)*(1-(F9-I$5)/(I$4-I$5)),"..")</f>
        <v>0.63749999999999996</v>
      </c>
    </row>
    <row r="10" spans="1:9" x14ac:dyDescent="0.35">
      <c r="A10" s="4" t="s">
        <v>50</v>
      </c>
      <c r="B10" t="s">
        <v>51</v>
      </c>
      <c r="C10" s="5">
        <f t="shared" ref="C10:C31" si="1">+I10</f>
        <v>0.63749999999999996</v>
      </c>
      <c r="E10" s="6"/>
      <c r="F10" s="6">
        <v>2.5499999999999998</v>
      </c>
      <c r="G10" s="6"/>
      <c r="I10" s="5">
        <f t="shared" si="0"/>
        <v>0.63749999999999996</v>
      </c>
    </row>
    <row r="11" spans="1:9" x14ac:dyDescent="0.35">
      <c r="A11" s="4" t="s">
        <v>52</v>
      </c>
      <c r="B11" t="s">
        <v>53</v>
      </c>
      <c r="C11" s="5">
        <f t="shared" si="1"/>
        <v>0.2475</v>
      </c>
      <c r="E11" s="6"/>
      <c r="F11" s="6">
        <v>0.99</v>
      </c>
      <c r="G11" s="6"/>
      <c r="I11" s="5">
        <f t="shared" si="0"/>
        <v>0.2475</v>
      </c>
    </row>
    <row r="12" spans="1:9" x14ac:dyDescent="0.35">
      <c r="A12" s="4" t="s">
        <v>54</v>
      </c>
      <c r="B12" t="s">
        <v>55</v>
      </c>
      <c r="C12" s="5">
        <f t="shared" si="1"/>
        <v>0.27750000000000002</v>
      </c>
      <c r="E12" s="6"/>
      <c r="F12" s="6">
        <v>1.1100000000000001</v>
      </c>
      <c r="G12" s="6"/>
      <c r="I12" s="5">
        <f t="shared" si="0"/>
        <v>0.27750000000000002</v>
      </c>
    </row>
    <row r="13" spans="1:9" x14ac:dyDescent="0.35">
      <c r="A13" s="4" t="s">
        <v>56</v>
      </c>
      <c r="B13" t="s">
        <v>87</v>
      </c>
      <c r="C13" s="5">
        <f t="shared" si="1"/>
        <v>0.49249999999999999</v>
      </c>
      <c r="E13" s="6"/>
      <c r="F13" s="6">
        <v>1.97</v>
      </c>
      <c r="G13" s="6"/>
      <c r="I13" s="5">
        <f t="shared" si="0"/>
        <v>0.49249999999999999</v>
      </c>
    </row>
    <row r="14" spans="1:9" x14ac:dyDescent="0.35">
      <c r="A14" s="4" t="s">
        <v>88</v>
      </c>
      <c r="B14" t="s">
        <v>89</v>
      </c>
      <c r="C14" s="5">
        <f t="shared" si="1"/>
        <v>0.48499999999999999</v>
      </c>
      <c r="E14" s="6"/>
      <c r="F14" s="6">
        <v>1.94</v>
      </c>
      <c r="G14" s="6"/>
      <c r="I14" s="5">
        <f t="shared" si="0"/>
        <v>0.48499999999999999</v>
      </c>
    </row>
    <row r="15" spans="1:9" x14ac:dyDescent="0.35">
      <c r="A15" s="4" t="s">
        <v>90</v>
      </c>
      <c r="B15" t="s">
        <v>91</v>
      </c>
      <c r="C15" s="5">
        <f t="shared" si="1"/>
        <v>0.625</v>
      </c>
      <c r="E15" s="6"/>
      <c r="F15" s="6">
        <v>2.5</v>
      </c>
      <c r="G15" s="6"/>
      <c r="I15" s="5">
        <f t="shared" si="0"/>
        <v>0.625</v>
      </c>
    </row>
    <row r="16" spans="1:9" x14ac:dyDescent="0.35">
      <c r="A16" s="4" t="s">
        <v>58</v>
      </c>
      <c r="B16" t="s">
        <v>59</v>
      </c>
      <c r="C16" s="5">
        <f t="shared" si="1"/>
        <v>0.60499999999999998</v>
      </c>
      <c r="E16" s="6"/>
      <c r="F16" s="6">
        <v>2.42</v>
      </c>
      <c r="G16" s="6"/>
      <c r="I16" s="5">
        <f t="shared" si="0"/>
        <v>0.60499999999999998</v>
      </c>
    </row>
    <row r="17" spans="1:14" x14ac:dyDescent="0.35">
      <c r="A17" s="4" t="s">
        <v>60</v>
      </c>
      <c r="B17" t="s">
        <v>61</v>
      </c>
      <c r="C17" s="5">
        <f t="shared" si="1"/>
        <v>0.45250000000000001</v>
      </c>
      <c r="E17" s="6"/>
      <c r="F17" s="6">
        <v>1.81</v>
      </c>
      <c r="G17" s="6"/>
      <c r="I17" s="5">
        <f t="shared" si="0"/>
        <v>0.45250000000000001</v>
      </c>
    </row>
    <row r="18" spans="1:14" x14ac:dyDescent="0.35">
      <c r="A18" s="4" t="s">
        <v>62</v>
      </c>
      <c r="B18" t="s">
        <v>63</v>
      </c>
      <c r="C18" s="5">
        <f t="shared" si="1"/>
        <v>0.61499999999999999</v>
      </c>
      <c r="E18" s="6"/>
      <c r="F18" s="6">
        <v>2.46</v>
      </c>
      <c r="G18" s="6"/>
      <c r="I18" s="5">
        <f t="shared" si="0"/>
        <v>0.61499999999999999</v>
      </c>
    </row>
    <row r="19" spans="1:14" x14ac:dyDescent="0.35">
      <c r="A19" s="4" t="s">
        <v>64</v>
      </c>
      <c r="B19" t="s">
        <v>92</v>
      </c>
      <c r="C19" s="5">
        <f t="shared" si="1"/>
        <v>0.54500000000000004</v>
      </c>
      <c r="E19" s="6"/>
      <c r="F19" s="6">
        <v>2.1800000000000002</v>
      </c>
      <c r="G19" s="6"/>
      <c r="I19" s="5">
        <f t="shared" si="0"/>
        <v>0.54500000000000004</v>
      </c>
      <c r="L19" t="s">
        <v>25</v>
      </c>
    </row>
    <row r="20" spans="1:14" x14ac:dyDescent="0.35">
      <c r="A20" s="4" t="s">
        <v>66</v>
      </c>
      <c r="B20" t="s">
        <v>98</v>
      </c>
      <c r="C20" s="5">
        <f t="shared" si="1"/>
        <v>0.40500000000000003</v>
      </c>
      <c r="E20" s="6" t="s">
        <v>25</v>
      </c>
      <c r="F20" s="6">
        <v>1.62</v>
      </c>
      <c r="G20" s="6"/>
      <c r="I20" s="5">
        <f t="shared" si="0"/>
        <v>0.40500000000000003</v>
      </c>
    </row>
    <row r="21" spans="1:14" x14ac:dyDescent="0.35">
      <c r="A21" s="4" t="s">
        <v>68</v>
      </c>
      <c r="B21" t="s">
        <v>69</v>
      </c>
      <c r="C21" s="5">
        <f t="shared" si="1"/>
        <v>0.59499999999999997</v>
      </c>
      <c r="E21" s="6"/>
      <c r="F21" s="6">
        <v>2.38</v>
      </c>
      <c r="G21" s="6"/>
      <c r="I21" s="5">
        <f t="shared" si="0"/>
        <v>0.59499999999999997</v>
      </c>
    </row>
    <row r="22" spans="1:14" x14ac:dyDescent="0.35">
      <c r="A22" s="4" t="s">
        <v>70</v>
      </c>
      <c r="B22" t="s">
        <v>71</v>
      </c>
      <c r="C22" s="5">
        <f t="shared" si="1"/>
        <v>0.54249999999999998</v>
      </c>
      <c r="E22" s="6"/>
      <c r="F22" s="6">
        <v>2.17</v>
      </c>
      <c r="G22" s="6"/>
      <c r="I22" s="5">
        <f t="shared" si="0"/>
        <v>0.54249999999999998</v>
      </c>
    </row>
    <row r="23" spans="1:14" x14ac:dyDescent="0.35">
      <c r="A23" s="4" t="s">
        <v>93</v>
      </c>
      <c r="B23" t="s">
        <v>94</v>
      </c>
      <c r="C23" s="5">
        <f t="shared" si="1"/>
        <v>0.57999999999999996</v>
      </c>
      <c r="E23" s="6"/>
      <c r="F23" s="6">
        <v>2.3199999999999998</v>
      </c>
      <c r="G23" s="6"/>
      <c r="I23" s="5">
        <f t="shared" si="0"/>
        <v>0.57999999999999996</v>
      </c>
    </row>
    <row r="24" spans="1:14" x14ac:dyDescent="0.35">
      <c r="A24" s="4" t="s">
        <v>72</v>
      </c>
      <c r="B24" t="s">
        <v>73</v>
      </c>
      <c r="C24" s="5">
        <f t="shared" si="1"/>
        <v>0.3775</v>
      </c>
      <c r="E24" s="6"/>
      <c r="F24" s="6">
        <v>1.51</v>
      </c>
      <c r="G24" s="6"/>
      <c r="I24" s="5">
        <f t="shared" si="0"/>
        <v>0.3775</v>
      </c>
    </row>
    <row r="25" spans="1:14" x14ac:dyDescent="0.35">
      <c r="A25" s="4" t="s">
        <v>74</v>
      </c>
      <c r="B25" t="s">
        <v>75</v>
      </c>
      <c r="C25" s="5">
        <f t="shared" si="1"/>
        <v>0.42749999999999999</v>
      </c>
      <c r="E25" s="6"/>
      <c r="F25" s="6">
        <v>1.71</v>
      </c>
      <c r="G25" s="6"/>
      <c r="I25" s="5">
        <f t="shared" si="0"/>
        <v>0.42749999999999999</v>
      </c>
      <c r="N25" t="s">
        <v>25</v>
      </c>
    </row>
    <row r="26" spans="1:14" x14ac:dyDescent="0.35">
      <c r="A26" s="4" t="s">
        <v>76</v>
      </c>
      <c r="B26" t="s">
        <v>77</v>
      </c>
      <c r="C26" s="5">
        <f t="shared" si="1"/>
        <v>0.435</v>
      </c>
      <c r="E26" s="6"/>
      <c r="F26" s="6">
        <v>1.74</v>
      </c>
      <c r="G26" s="6"/>
      <c r="I26" s="5">
        <f t="shared" si="0"/>
        <v>0.435</v>
      </c>
    </row>
    <row r="27" spans="1:14" x14ac:dyDescent="0.35">
      <c r="A27" s="4" t="s">
        <v>78</v>
      </c>
      <c r="B27" t="s">
        <v>79</v>
      </c>
      <c r="C27" s="5">
        <f t="shared" si="1"/>
        <v>6.5000000000000002E-2</v>
      </c>
      <c r="E27" s="6"/>
      <c r="F27" s="6">
        <v>0.26</v>
      </c>
      <c r="G27" s="6"/>
      <c r="I27" s="5">
        <f t="shared" si="0"/>
        <v>6.5000000000000002E-2</v>
      </c>
    </row>
    <row r="28" spans="1:14" x14ac:dyDescent="0.35">
      <c r="A28" s="4" t="s">
        <v>80</v>
      </c>
      <c r="B28" t="s">
        <v>81</v>
      </c>
      <c r="C28" s="5">
        <f t="shared" si="1"/>
        <v>0.51</v>
      </c>
      <c r="E28" s="6"/>
      <c r="F28" s="6">
        <v>2.04</v>
      </c>
      <c r="G28" s="6"/>
      <c r="I28" s="5">
        <f t="shared" si="0"/>
        <v>0.51</v>
      </c>
    </row>
    <row r="29" spans="1:14" x14ac:dyDescent="0.35">
      <c r="A29" s="4" t="s">
        <v>82</v>
      </c>
      <c r="B29" t="s">
        <v>83</v>
      </c>
      <c r="C29" s="5">
        <f t="shared" si="1"/>
        <v>0.19500000000000001</v>
      </c>
      <c r="E29" s="6"/>
      <c r="F29" s="6">
        <v>0.78</v>
      </c>
      <c r="G29" s="6"/>
      <c r="I29" s="5">
        <f t="shared" si="0"/>
        <v>0.19500000000000001</v>
      </c>
    </row>
    <row r="30" spans="1:14" x14ac:dyDescent="0.35">
      <c r="A30" s="4" t="s">
        <v>101</v>
      </c>
      <c r="B30" t="s">
        <v>102</v>
      </c>
      <c r="C30" s="5">
        <f t="shared" si="1"/>
        <v>0.51500000000000001</v>
      </c>
      <c r="F30" s="6">
        <v>2.06</v>
      </c>
      <c r="G30" s="6"/>
      <c r="I30" s="5">
        <f t="shared" si="0"/>
        <v>0.51500000000000001</v>
      </c>
    </row>
    <row r="31" spans="1:14" x14ac:dyDescent="0.35">
      <c r="A31" s="4" t="s">
        <v>103</v>
      </c>
      <c r="B31" t="s">
        <v>104</v>
      </c>
      <c r="C31" s="5">
        <f t="shared" si="1"/>
        <v>0.42499999999999999</v>
      </c>
      <c r="F31" s="6">
        <v>1.7</v>
      </c>
      <c r="G31" s="6"/>
      <c r="I31" s="5">
        <f t="shared" si="0"/>
        <v>0.42499999999999999</v>
      </c>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58"/>
  <sheetViews>
    <sheetView workbookViewId="0">
      <selection activeCell="E9" sqref="E9"/>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105</v>
      </c>
    </row>
    <row r="9" spans="1:9" x14ac:dyDescent="0.35">
      <c r="A9" s="4" t="s">
        <v>48</v>
      </c>
      <c r="B9" t="s">
        <v>49</v>
      </c>
      <c r="C9" s="5">
        <f>+I9</f>
        <v>0.63</v>
      </c>
      <c r="E9" s="4"/>
      <c r="F9" s="6">
        <v>2.52</v>
      </c>
      <c r="G9" s="6"/>
      <c r="I9" s="5">
        <f t="shared" ref="I9:I30" si="0">IF(ISNUMBER(F9)=TRUE,I$6*(F9-I$5)/(I$4-I$5)+(1-I$6)*(1-(F9-I$5)/(I$4-I$5)),"..")</f>
        <v>0.63</v>
      </c>
    </row>
    <row r="10" spans="1:9" x14ac:dyDescent="0.35">
      <c r="A10" s="4" t="s">
        <v>50</v>
      </c>
      <c r="B10" t="s">
        <v>51</v>
      </c>
      <c r="C10" s="5">
        <f t="shared" ref="C10:C30" si="1">+I10</f>
        <v>0.58499999999999996</v>
      </c>
      <c r="E10" s="4"/>
      <c r="F10" s="6">
        <v>2.34</v>
      </c>
      <c r="G10" s="6"/>
      <c r="I10" s="5">
        <f t="shared" si="0"/>
        <v>0.58499999999999996</v>
      </c>
    </row>
    <row r="11" spans="1:9" x14ac:dyDescent="0.35">
      <c r="A11" s="4" t="s">
        <v>52</v>
      </c>
      <c r="B11" t="s">
        <v>53</v>
      </c>
      <c r="C11" s="5">
        <f t="shared" si="1"/>
        <v>0.33</v>
      </c>
      <c r="E11" s="4"/>
      <c r="F11" s="6">
        <v>1.32</v>
      </c>
      <c r="G11" s="6"/>
      <c r="I11" s="5">
        <f t="shared" si="0"/>
        <v>0.33</v>
      </c>
    </row>
    <row r="12" spans="1:9" x14ac:dyDescent="0.35">
      <c r="A12" s="4" t="s">
        <v>54</v>
      </c>
      <c r="B12" t="s">
        <v>55</v>
      </c>
      <c r="C12" s="5">
        <f t="shared" si="1"/>
        <v>0.30499999999999999</v>
      </c>
      <c r="E12" s="4"/>
      <c r="F12" s="6">
        <v>1.22</v>
      </c>
      <c r="G12" s="6"/>
      <c r="I12" s="5">
        <f t="shared" si="0"/>
        <v>0.30499999999999999</v>
      </c>
    </row>
    <row r="13" spans="1:9" x14ac:dyDescent="0.35">
      <c r="A13" s="4" t="s">
        <v>56</v>
      </c>
      <c r="B13" t="s">
        <v>87</v>
      </c>
      <c r="C13" s="5">
        <f t="shared" si="1"/>
        <v>0.50749999999999995</v>
      </c>
      <c r="E13" s="4"/>
      <c r="F13" s="6">
        <v>2.0299999999999998</v>
      </c>
      <c r="G13" s="6"/>
      <c r="I13" s="5">
        <f t="shared" si="0"/>
        <v>0.50749999999999995</v>
      </c>
    </row>
    <row r="14" spans="1:9" x14ac:dyDescent="0.35">
      <c r="A14" s="4" t="s">
        <v>88</v>
      </c>
      <c r="B14" t="s">
        <v>89</v>
      </c>
      <c r="C14" s="5">
        <f t="shared" si="1"/>
        <v>0.46250000000000002</v>
      </c>
      <c r="E14" s="4"/>
      <c r="F14" s="6">
        <v>1.85</v>
      </c>
      <c r="G14" s="6"/>
      <c r="I14" s="5">
        <f t="shared" si="0"/>
        <v>0.46250000000000002</v>
      </c>
    </row>
    <row r="15" spans="1:9" x14ac:dyDescent="0.35">
      <c r="A15" s="4" t="s">
        <v>90</v>
      </c>
      <c r="B15" t="s">
        <v>91</v>
      </c>
      <c r="C15" s="5">
        <f t="shared" si="1"/>
        <v>0.6</v>
      </c>
      <c r="E15" s="4"/>
      <c r="F15" s="6">
        <v>2.4</v>
      </c>
      <c r="G15" s="6"/>
      <c r="I15" s="5">
        <f t="shared" si="0"/>
        <v>0.6</v>
      </c>
    </row>
    <row r="16" spans="1:9" x14ac:dyDescent="0.35">
      <c r="A16" s="4" t="s">
        <v>58</v>
      </c>
      <c r="B16" t="s">
        <v>59</v>
      </c>
      <c r="C16" s="5">
        <f t="shared" si="1"/>
        <v>0.62749999999999995</v>
      </c>
      <c r="E16" s="4"/>
      <c r="F16" s="6">
        <v>2.5099999999999998</v>
      </c>
      <c r="G16" s="6"/>
      <c r="I16" s="5">
        <f t="shared" si="0"/>
        <v>0.62749999999999995</v>
      </c>
    </row>
    <row r="17" spans="1:14" x14ac:dyDescent="0.35">
      <c r="A17" s="4" t="s">
        <v>60</v>
      </c>
      <c r="B17" t="s">
        <v>61</v>
      </c>
      <c r="C17" s="5">
        <f t="shared" si="1"/>
        <v>0.48249999999999998</v>
      </c>
      <c r="E17" s="4"/>
      <c r="F17" s="6">
        <v>1.93</v>
      </c>
      <c r="G17" s="6"/>
      <c r="I17" s="5">
        <f t="shared" si="0"/>
        <v>0.48249999999999998</v>
      </c>
    </row>
    <row r="18" spans="1:14" x14ac:dyDescent="0.35">
      <c r="A18" s="4" t="s">
        <v>62</v>
      </c>
      <c r="B18" t="s">
        <v>63</v>
      </c>
      <c r="C18" s="5">
        <f t="shared" si="1"/>
        <v>0.5675</v>
      </c>
      <c r="E18" s="4"/>
      <c r="F18" s="6">
        <v>2.27</v>
      </c>
      <c r="G18" s="6"/>
      <c r="I18" s="5">
        <f t="shared" si="0"/>
        <v>0.5675</v>
      </c>
    </row>
    <row r="19" spans="1:14" x14ac:dyDescent="0.35">
      <c r="A19" s="4" t="s">
        <v>64</v>
      </c>
      <c r="B19" t="s">
        <v>92</v>
      </c>
      <c r="C19" s="5">
        <f t="shared" si="1"/>
        <v>0.50749999999999995</v>
      </c>
      <c r="E19" s="4"/>
      <c r="F19" s="6">
        <v>2.0299999999999998</v>
      </c>
      <c r="G19" s="6"/>
      <c r="I19" s="5">
        <f t="shared" si="0"/>
        <v>0.50749999999999995</v>
      </c>
      <c r="L19" t="s">
        <v>25</v>
      </c>
    </row>
    <row r="20" spans="1:14" x14ac:dyDescent="0.35">
      <c r="A20" s="4" t="s">
        <v>66</v>
      </c>
      <c r="B20" t="s">
        <v>98</v>
      </c>
      <c r="C20" s="5">
        <f t="shared" si="1"/>
        <v>0.43</v>
      </c>
      <c r="E20" s="4"/>
      <c r="F20" s="6">
        <v>1.72</v>
      </c>
      <c r="G20" s="6"/>
      <c r="I20" s="5">
        <f t="shared" si="0"/>
        <v>0.43</v>
      </c>
    </row>
    <row r="21" spans="1:14" x14ac:dyDescent="0.35">
      <c r="A21" s="4" t="s">
        <v>68</v>
      </c>
      <c r="B21" t="s">
        <v>69</v>
      </c>
      <c r="C21" s="5">
        <f t="shared" si="1"/>
        <v>0.59499999999999997</v>
      </c>
      <c r="E21" s="4"/>
      <c r="F21" s="6">
        <v>2.38</v>
      </c>
      <c r="G21" s="6"/>
      <c r="I21" s="5">
        <f t="shared" si="0"/>
        <v>0.59499999999999997</v>
      </c>
    </row>
    <row r="22" spans="1:14" x14ac:dyDescent="0.35">
      <c r="A22" s="4" t="s">
        <v>70</v>
      </c>
      <c r="B22" t="s">
        <v>71</v>
      </c>
      <c r="C22" s="5">
        <f t="shared" si="1"/>
        <v>0.53749999999999998</v>
      </c>
      <c r="E22" s="4"/>
      <c r="F22" s="6">
        <v>2.15</v>
      </c>
      <c r="G22" s="6"/>
      <c r="I22" s="5">
        <f t="shared" si="0"/>
        <v>0.53749999999999998</v>
      </c>
    </row>
    <row r="23" spans="1:14" x14ac:dyDescent="0.35">
      <c r="A23" s="4" t="s">
        <v>93</v>
      </c>
      <c r="B23" t="s">
        <v>94</v>
      </c>
      <c r="C23" s="5">
        <f t="shared" si="1"/>
        <v>0.58250000000000002</v>
      </c>
      <c r="E23" s="4"/>
      <c r="F23" s="6">
        <v>2.33</v>
      </c>
      <c r="G23" s="6"/>
      <c r="I23" s="5">
        <f t="shared" si="0"/>
        <v>0.58250000000000002</v>
      </c>
    </row>
    <row r="24" spans="1:14" x14ac:dyDescent="0.35">
      <c r="A24" s="4" t="s">
        <v>72</v>
      </c>
      <c r="B24" t="s">
        <v>73</v>
      </c>
      <c r="C24" s="5">
        <f t="shared" si="1"/>
        <v>0.36499999999999999</v>
      </c>
      <c r="E24" s="4"/>
      <c r="F24" s="6">
        <v>1.46</v>
      </c>
      <c r="G24" s="6"/>
      <c r="I24" s="5">
        <f t="shared" si="0"/>
        <v>0.36499999999999999</v>
      </c>
    </row>
    <row r="25" spans="1:14" x14ac:dyDescent="0.35">
      <c r="A25" s="4" t="s">
        <v>74</v>
      </c>
      <c r="B25" t="s">
        <v>75</v>
      </c>
      <c r="C25" s="5">
        <f t="shared" si="1"/>
        <v>0.45</v>
      </c>
      <c r="E25" s="4"/>
      <c r="F25" s="6">
        <v>1.8</v>
      </c>
      <c r="G25" s="6"/>
      <c r="I25" s="5">
        <f t="shared" si="0"/>
        <v>0.45</v>
      </c>
      <c r="N25" t="s">
        <v>25</v>
      </c>
    </row>
    <row r="26" spans="1:14" x14ac:dyDescent="0.35">
      <c r="A26" s="4" t="s">
        <v>76</v>
      </c>
      <c r="B26" t="s">
        <v>77</v>
      </c>
      <c r="C26" s="5">
        <f t="shared" si="1"/>
        <v>0.39</v>
      </c>
      <c r="E26" s="4"/>
      <c r="F26" s="6">
        <v>1.56</v>
      </c>
      <c r="G26" s="6"/>
      <c r="I26" s="5">
        <f t="shared" si="0"/>
        <v>0.39</v>
      </c>
    </row>
    <row r="27" spans="1:14" x14ac:dyDescent="0.35">
      <c r="A27" s="4" t="s">
        <v>78</v>
      </c>
      <c r="B27" t="s">
        <v>79</v>
      </c>
      <c r="C27" s="5">
        <f t="shared" si="1"/>
        <v>0.06</v>
      </c>
      <c r="E27" s="4"/>
      <c r="F27" s="6">
        <v>0.24</v>
      </c>
      <c r="G27" s="6"/>
      <c r="I27" s="5">
        <f t="shared" si="0"/>
        <v>0.06</v>
      </c>
    </row>
    <row r="28" spans="1:14" x14ac:dyDescent="0.35">
      <c r="A28" s="4" t="s">
        <v>80</v>
      </c>
      <c r="B28" t="s">
        <v>81</v>
      </c>
      <c r="C28" s="5">
        <f t="shared" si="1"/>
        <v>0.48249999999999998</v>
      </c>
      <c r="E28" s="4"/>
      <c r="F28" s="6">
        <v>1.93</v>
      </c>
      <c r="G28" s="6"/>
      <c r="I28" s="5">
        <f t="shared" si="0"/>
        <v>0.48249999999999998</v>
      </c>
    </row>
    <row r="29" spans="1:14" x14ac:dyDescent="0.35">
      <c r="A29" s="4" t="s">
        <v>82</v>
      </c>
      <c r="B29" t="s">
        <v>83</v>
      </c>
      <c r="C29" s="5">
        <f t="shared" si="1"/>
        <v>0.19750000000000001</v>
      </c>
      <c r="E29" s="4"/>
      <c r="F29" s="6">
        <v>0.79</v>
      </c>
      <c r="G29" s="6"/>
      <c r="I29" s="5">
        <f t="shared" si="0"/>
        <v>0.19750000000000001</v>
      </c>
    </row>
    <row r="30" spans="1:14" x14ac:dyDescent="0.35">
      <c r="A30" s="4" t="s">
        <v>106</v>
      </c>
      <c r="B30" t="s">
        <v>107</v>
      </c>
      <c r="C30" s="5">
        <f t="shared" si="1"/>
        <v>0.54249999999999998</v>
      </c>
      <c r="F30" s="6">
        <v>2.17</v>
      </c>
      <c r="G30" s="6"/>
      <c r="I30" s="5">
        <f t="shared" si="0"/>
        <v>0.54249999999999998</v>
      </c>
    </row>
    <row r="31" spans="1:14" x14ac:dyDescent="0.35">
      <c r="A31" s="4"/>
      <c r="C31" s="5"/>
      <c r="F31" s="6"/>
      <c r="G31" s="6"/>
      <c r="I31" s="5"/>
    </row>
    <row r="32" spans="1:14" x14ac:dyDescent="0.35">
      <c r="A32" s="4"/>
      <c r="C32" s="5"/>
      <c r="F32" s="6"/>
      <c r="G32" s="6"/>
      <c r="I32" s="5"/>
    </row>
    <row r="33" spans="1:9" x14ac:dyDescent="0.35">
      <c r="A33" s="4"/>
      <c r="C33" s="5"/>
      <c r="F33" s="6"/>
      <c r="G33" s="6"/>
      <c r="I33" s="5"/>
    </row>
    <row r="34" spans="1:9" x14ac:dyDescent="0.35">
      <c r="A34" s="4"/>
      <c r="C34" s="5"/>
      <c r="F34" s="6" t="s">
        <v>25</v>
      </c>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58"/>
  <sheetViews>
    <sheetView topLeftCell="A30" workbookViewId="0">
      <selection activeCell="H45" sqref="H45"/>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108</v>
      </c>
    </row>
    <row r="9" spans="1:9" x14ac:dyDescent="0.35">
      <c r="A9" s="4" t="s">
        <v>48</v>
      </c>
      <c r="B9" t="s">
        <v>49</v>
      </c>
      <c r="C9" s="5">
        <f>+I9</f>
        <v>0.57250000000000001</v>
      </c>
      <c r="E9" s="4"/>
      <c r="F9" s="6">
        <v>2.29</v>
      </c>
      <c r="G9" s="6"/>
      <c r="I9" s="5">
        <f t="shared" ref="I9:I49" si="0">IF(ISNUMBER(F9)=TRUE,I$6*(F9-I$5)/(I$4-I$5)+(1-I$6)*(1-(F9-I$5)/(I$4-I$5)),"..")</f>
        <v>0.57250000000000001</v>
      </c>
    </row>
    <row r="10" spans="1:9" x14ac:dyDescent="0.35">
      <c r="A10" s="4" t="s">
        <v>50</v>
      </c>
      <c r="B10" t="s">
        <v>51</v>
      </c>
      <c r="C10" s="5">
        <f t="shared" ref="C10:C49" si="1">+I10</f>
        <v>0.56999999999999995</v>
      </c>
      <c r="E10" s="4"/>
      <c r="F10" s="6">
        <v>2.2799999999999998</v>
      </c>
      <c r="G10" s="6"/>
      <c r="I10" s="5">
        <f t="shared" si="0"/>
        <v>0.56999999999999995</v>
      </c>
    </row>
    <row r="11" spans="1:9" x14ac:dyDescent="0.35">
      <c r="A11" s="4" t="s">
        <v>52</v>
      </c>
      <c r="B11" t="s">
        <v>53</v>
      </c>
      <c r="C11" s="5">
        <f t="shared" si="1"/>
        <v>0.29249999999999998</v>
      </c>
      <c r="E11" s="4"/>
      <c r="F11" s="6">
        <v>1.17</v>
      </c>
      <c r="G11" s="6"/>
      <c r="I11" s="5">
        <f t="shared" si="0"/>
        <v>0.29249999999999998</v>
      </c>
    </row>
    <row r="12" spans="1:9" x14ac:dyDescent="0.35">
      <c r="A12" s="4" t="s">
        <v>54</v>
      </c>
      <c r="B12" t="s">
        <v>55</v>
      </c>
      <c r="C12" s="5">
        <f t="shared" si="1"/>
        <v>0.26500000000000001</v>
      </c>
      <c r="E12" s="4"/>
      <c r="F12" s="6">
        <v>1.06</v>
      </c>
      <c r="G12" s="6"/>
      <c r="I12" s="5">
        <f t="shared" si="0"/>
        <v>0.26500000000000001</v>
      </c>
    </row>
    <row r="13" spans="1:9" x14ac:dyDescent="0.35">
      <c r="A13" s="4" t="s">
        <v>56</v>
      </c>
      <c r="B13" t="s">
        <v>87</v>
      </c>
      <c r="C13" s="5">
        <f t="shared" si="1"/>
        <v>0.51</v>
      </c>
      <c r="E13" s="4"/>
      <c r="F13" s="6">
        <v>2.04</v>
      </c>
      <c r="G13" s="6"/>
      <c r="I13" s="5">
        <f t="shared" si="0"/>
        <v>0.51</v>
      </c>
    </row>
    <row r="14" spans="1:9" x14ac:dyDescent="0.35">
      <c r="A14" s="4" t="s">
        <v>88</v>
      </c>
      <c r="B14" t="s">
        <v>89</v>
      </c>
      <c r="C14" s="5">
        <f t="shared" si="1"/>
        <v>0.47249999999999998</v>
      </c>
      <c r="E14" s="4"/>
      <c r="F14" s="6">
        <v>1.89</v>
      </c>
      <c r="G14" s="6"/>
      <c r="I14" s="5">
        <f t="shared" si="0"/>
        <v>0.47249999999999998</v>
      </c>
    </row>
    <row r="15" spans="1:9" x14ac:dyDescent="0.35">
      <c r="A15" s="4" t="s">
        <v>90</v>
      </c>
      <c r="B15" t="s">
        <v>91</v>
      </c>
      <c r="C15" s="5">
        <f t="shared" si="1"/>
        <v>0.60499999999999998</v>
      </c>
      <c r="E15" s="4"/>
      <c r="F15" s="6">
        <v>2.42</v>
      </c>
      <c r="G15" s="6"/>
      <c r="I15" s="5">
        <f t="shared" si="0"/>
        <v>0.60499999999999998</v>
      </c>
    </row>
    <row r="16" spans="1:9" x14ac:dyDescent="0.35">
      <c r="A16" s="4" t="s">
        <v>58</v>
      </c>
      <c r="B16" t="s">
        <v>59</v>
      </c>
      <c r="C16" s="5">
        <f t="shared" si="1"/>
        <v>0.65749999999999997</v>
      </c>
      <c r="E16" s="4"/>
      <c r="F16" s="6">
        <v>2.63</v>
      </c>
      <c r="G16" s="6"/>
      <c r="I16" s="5">
        <f t="shared" si="0"/>
        <v>0.65749999999999997</v>
      </c>
    </row>
    <row r="17" spans="1:14" x14ac:dyDescent="0.35">
      <c r="A17" s="4" t="s">
        <v>60</v>
      </c>
      <c r="B17" t="s">
        <v>61</v>
      </c>
      <c r="C17" s="5">
        <f t="shared" si="1"/>
        <v>0.4425</v>
      </c>
      <c r="E17" s="4"/>
      <c r="F17" s="6">
        <v>1.77</v>
      </c>
      <c r="G17" s="6"/>
      <c r="I17" s="5">
        <f t="shared" si="0"/>
        <v>0.4425</v>
      </c>
    </row>
    <row r="18" spans="1:14" x14ac:dyDescent="0.35">
      <c r="A18" s="4" t="s">
        <v>62</v>
      </c>
      <c r="B18" t="s">
        <v>63</v>
      </c>
      <c r="C18" s="5">
        <f t="shared" si="1"/>
        <v>0.63500000000000001</v>
      </c>
      <c r="E18" s="4"/>
      <c r="F18" s="6">
        <v>2.54</v>
      </c>
      <c r="G18" s="6"/>
      <c r="I18" s="5">
        <f t="shared" si="0"/>
        <v>0.63500000000000001</v>
      </c>
    </row>
    <row r="19" spans="1:14" x14ac:dyDescent="0.35">
      <c r="A19" s="4" t="s">
        <v>64</v>
      </c>
      <c r="B19" t="s">
        <v>92</v>
      </c>
      <c r="C19" s="5">
        <f t="shared" si="1"/>
        <v>0.52749999999999997</v>
      </c>
      <c r="E19" s="4"/>
      <c r="F19" s="6">
        <v>2.11</v>
      </c>
      <c r="G19" s="6"/>
      <c r="I19" s="5">
        <f t="shared" si="0"/>
        <v>0.52749999999999997</v>
      </c>
      <c r="L19" t="s">
        <v>25</v>
      </c>
    </row>
    <row r="20" spans="1:14" x14ac:dyDescent="0.35">
      <c r="A20" s="4" t="s">
        <v>66</v>
      </c>
      <c r="B20" t="s">
        <v>98</v>
      </c>
      <c r="C20" s="5">
        <f t="shared" si="1"/>
        <v>0.35</v>
      </c>
      <c r="E20" s="4"/>
      <c r="F20" s="6">
        <v>1.4</v>
      </c>
      <c r="G20" s="6"/>
      <c r="I20" s="5">
        <f t="shared" si="0"/>
        <v>0.35</v>
      </c>
    </row>
    <row r="21" spans="1:14" x14ac:dyDescent="0.35">
      <c r="A21" s="4" t="s">
        <v>68</v>
      </c>
      <c r="B21" t="s">
        <v>69</v>
      </c>
      <c r="C21" s="5">
        <f t="shared" si="1"/>
        <v>0.59499999999999997</v>
      </c>
      <c r="E21" s="4"/>
      <c r="F21" s="6">
        <v>2.38</v>
      </c>
      <c r="G21" s="6"/>
      <c r="I21" s="5">
        <f t="shared" si="0"/>
        <v>0.59499999999999997</v>
      </c>
    </row>
    <row r="22" spans="1:14" x14ac:dyDescent="0.35">
      <c r="A22" s="4" t="s">
        <v>70</v>
      </c>
      <c r="B22" t="s">
        <v>71</v>
      </c>
      <c r="C22" s="5">
        <f t="shared" si="1"/>
        <v>0.51500000000000001</v>
      </c>
      <c r="E22" s="4"/>
      <c r="F22" s="6">
        <v>2.06</v>
      </c>
      <c r="G22" s="6"/>
      <c r="I22" s="5">
        <f t="shared" si="0"/>
        <v>0.51500000000000001</v>
      </c>
    </row>
    <row r="23" spans="1:14" x14ac:dyDescent="0.35">
      <c r="A23" s="4" t="s">
        <v>93</v>
      </c>
      <c r="B23" t="s">
        <v>94</v>
      </c>
      <c r="C23" s="5">
        <f t="shared" si="1"/>
        <v>0.55000000000000004</v>
      </c>
      <c r="E23" s="4"/>
      <c r="F23" s="6">
        <v>2.2000000000000002</v>
      </c>
      <c r="G23" s="6"/>
      <c r="I23" s="5">
        <f t="shared" si="0"/>
        <v>0.55000000000000004</v>
      </c>
    </row>
    <row r="24" spans="1:14" x14ac:dyDescent="0.35">
      <c r="A24" s="4" t="s">
        <v>72</v>
      </c>
      <c r="B24" t="s">
        <v>73</v>
      </c>
      <c r="C24" s="5">
        <f t="shared" si="1"/>
        <v>0.38750000000000001</v>
      </c>
      <c r="E24" s="4"/>
      <c r="F24" s="6">
        <v>1.55</v>
      </c>
      <c r="G24" s="6"/>
      <c r="I24" s="5">
        <f t="shared" si="0"/>
        <v>0.38750000000000001</v>
      </c>
    </row>
    <row r="25" spans="1:14" x14ac:dyDescent="0.35">
      <c r="A25" s="4" t="s">
        <v>74</v>
      </c>
      <c r="B25" t="s">
        <v>75</v>
      </c>
      <c r="C25" s="5">
        <f t="shared" si="1"/>
        <v>0.47499999999999998</v>
      </c>
      <c r="E25" s="4"/>
      <c r="F25" s="6">
        <v>1.9</v>
      </c>
      <c r="G25" s="6"/>
      <c r="I25" s="5">
        <f t="shared" si="0"/>
        <v>0.47499999999999998</v>
      </c>
      <c r="N25" t="s">
        <v>25</v>
      </c>
    </row>
    <row r="26" spans="1:14" x14ac:dyDescent="0.35">
      <c r="A26" s="4" t="s">
        <v>76</v>
      </c>
      <c r="B26" t="s">
        <v>77</v>
      </c>
      <c r="C26" s="5">
        <f t="shared" si="1"/>
        <v>0.42749999999999999</v>
      </c>
      <c r="E26" s="4"/>
      <c r="F26" s="6">
        <v>1.71</v>
      </c>
      <c r="G26" s="6"/>
      <c r="I26" s="5">
        <f t="shared" si="0"/>
        <v>0.42749999999999999</v>
      </c>
    </row>
    <row r="27" spans="1:14" x14ac:dyDescent="0.35">
      <c r="A27" s="4" t="s">
        <v>78</v>
      </c>
      <c r="B27" t="s">
        <v>79</v>
      </c>
      <c r="C27" s="5">
        <f t="shared" si="1"/>
        <v>6.5000000000000002E-2</v>
      </c>
      <c r="E27" s="4"/>
      <c r="F27" s="6">
        <v>0.26</v>
      </c>
      <c r="G27" s="6"/>
      <c r="I27" s="5">
        <f t="shared" si="0"/>
        <v>6.5000000000000002E-2</v>
      </c>
    </row>
    <row r="28" spans="1:14" x14ac:dyDescent="0.35">
      <c r="A28" s="4" t="s">
        <v>80</v>
      </c>
      <c r="B28" t="s">
        <v>81</v>
      </c>
      <c r="C28" s="5">
        <f t="shared" si="1"/>
        <v>0.41</v>
      </c>
      <c r="E28" s="4"/>
      <c r="F28" s="6">
        <v>1.64</v>
      </c>
      <c r="G28" s="6"/>
      <c r="I28" s="5">
        <f t="shared" si="0"/>
        <v>0.41</v>
      </c>
    </row>
    <row r="29" spans="1:14" x14ac:dyDescent="0.35">
      <c r="A29" s="4" t="s">
        <v>82</v>
      </c>
      <c r="B29" t="s">
        <v>83</v>
      </c>
      <c r="C29" s="5">
        <f t="shared" si="1"/>
        <v>0.185</v>
      </c>
      <c r="E29" s="4"/>
      <c r="F29" s="6">
        <v>0.74</v>
      </c>
      <c r="G29" s="6"/>
      <c r="I29" s="5">
        <f t="shared" si="0"/>
        <v>0.185</v>
      </c>
    </row>
    <row r="30" spans="1:14" x14ac:dyDescent="0.35">
      <c r="A30" s="4" t="s">
        <v>109</v>
      </c>
      <c r="B30" t="s">
        <v>110</v>
      </c>
      <c r="C30" s="5" t="str">
        <f t="shared" si="1"/>
        <v>..</v>
      </c>
      <c r="F30" s="6"/>
      <c r="G30" s="6"/>
      <c r="I30" s="5" t="str">
        <f t="shared" si="0"/>
        <v>..</v>
      </c>
    </row>
    <row r="31" spans="1:14" x14ac:dyDescent="0.35">
      <c r="A31" s="4" t="s">
        <v>111</v>
      </c>
      <c r="B31" t="s">
        <v>112</v>
      </c>
      <c r="C31" s="5" t="str">
        <f t="shared" si="1"/>
        <v>..</v>
      </c>
      <c r="F31" s="6"/>
      <c r="G31" s="6"/>
      <c r="I31" s="5" t="str">
        <f t="shared" si="0"/>
        <v>..</v>
      </c>
    </row>
    <row r="32" spans="1:14" x14ac:dyDescent="0.35">
      <c r="A32" s="4" t="s">
        <v>113</v>
      </c>
      <c r="B32" t="s">
        <v>114</v>
      </c>
      <c r="C32" s="5" t="str">
        <f t="shared" si="1"/>
        <v>..</v>
      </c>
      <c r="F32" s="6"/>
      <c r="G32" s="6"/>
      <c r="I32" s="5" t="str">
        <f t="shared" si="0"/>
        <v>..</v>
      </c>
    </row>
    <row r="33" spans="1:9" x14ac:dyDescent="0.35">
      <c r="A33" s="4" t="s">
        <v>115</v>
      </c>
      <c r="B33" t="s">
        <v>116</v>
      </c>
      <c r="C33" s="5" t="str">
        <f t="shared" si="1"/>
        <v>..</v>
      </c>
      <c r="F33" s="6"/>
      <c r="G33" s="6"/>
      <c r="I33" s="5" t="str">
        <f t="shared" si="0"/>
        <v>..</v>
      </c>
    </row>
    <row r="34" spans="1:9" x14ac:dyDescent="0.35">
      <c r="A34" s="4" t="s">
        <v>117</v>
      </c>
      <c r="B34" t="s">
        <v>118</v>
      </c>
      <c r="C34" s="5" t="str">
        <f t="shared" si="1"/>
        <v>..</v>
      </c>
      <c r="F34" s="6"/>
      <c r="G34" s="6"/>
      <c r="I34" s="5" t="str">
        <f t="shared" si="0"/>
        <v>..</v>
      </c>
    </row>
    <row r="35" spans="1:9" x14ac:dyDescent="0.35">
      <c r="A35" s="4" t="s">
        <v>23</v>
      </c>
      <c r="B35" t="s">
        <v>119</v>
      </c>
      <c r="C35" s="5" t="str">
        <f t="shared" si="1"/>
        <v>..</v>
      </c>
      <c r="F35" s="6"/>
      <c r="G35" s="6"/>
      <c r="I35" s="5" t="str">
        <f t="shared" si="0"/>
        <v>..</v>
      </c>
    </row>
    <row r="36" spans="1:9" x14ac:dyDescent="0.35">
      <c r="A36" s="4" t="s">
        <v>120</v>
      </c>
      <c r="B36" t="s">
        <v>121</v>
      </c>
      <c r="C36" s="5" t="str">
        <f t="shared" si="1"/>
        <v>..</v>
      </c>
      <c r="F36" s="6"/>
      <c r="G36" s="6"/>
      <c r="I36" s="5" t="str">
        <f t="shared" si="0"/>
        <v>..</v>
      </c>
    </row>
    <row r="37" spans="1:9" x14ac:dyDescent="0.35">
      <c r="A37" s="4" t="s">
        <v>122</v>
      </c>
      <c r="B37" t="s">
        <v>123</v>
      </c>
      <c r="C37" s="5" t="str">
        <f t="shared" si="1"/>
        <v>..</v>
      </c>
      <c r="F37" s="6"/>
      <c r="G37" s="6"/>
      <c r="I37" s="5" t="str">
        <f t="shared" si="0"/>
        <v>..</v>
      </c>
    </row>
    <row r="38" spans="1:9" x14ac:dyDescent="0.35">
      <c r="A38" s="4" t="s">
        <v>124</v>
      </c>
      <c r="B38" t="s">
        <v>125</v>
      </c>
      <c r="C38" s="5" t="str">
        <f t="shared" si="1"/>
        <v>..</v>
      </c>
      <c r="F38" s="6"/>
      <c r="G38" s="6"/>
      <c r="I38" s="5" t="str">
        <f t="shared" si="0"/>
        <v>..</v>
      </c>
    </row>
    <row r="39" spans="1:9" x14ac:dyDescent="0.35">
      <c r="A39" s="4" t="s">
        <v>126</v>
      </c>
      <c r="B39" t="s">
        <v>127</v>
      </c>
      <c r="C39" s="5" t="str">
        <f t="shared" si="1"/>
        <v>..</v>
      </c>
      <c r="F39" s="6"/>
      <c r="G39" s="6"/>
      <c r="I39" s="5" t="str">
        <f t="shared" si="0"/>
        <v>..</v>
      </c>
    </row>
    <row r="40" spans="1:9" x14ac:dyDescent="0.35">
      <c r="A40" s="4" t="s">
        <v>128</v>
      </c>
      <c r="B40" t="s">
        <v>129</v>
      </c>
      <c r="C40" s="5" t="str">
        <f t="shared" si="1"/>
        <v>..</v>
      </c>
      <c r="F40" s="6"/>
      <c r="G40" s="6"/>
      <c r="I40" s="5" t="str">
        <f t="shared" si="0"/>
        <v>..</v>
      </c>
    </row>
    <row r="41" spans="1:9" x14ac:dyDescent="0.35">
      <c r="A41" s="4" t="s">
        <v>130</v>
      </c>
      <c r="B41" t="s">
        <v>131</v>
      </c>
      <c r="C41" s="5" t="str">
        <f t="shared" si="1"/>
        <v>..</v>
      </c>
      <c r="F41" s="6"/>
      <c r="G41" s="6"/>
      <c r="I41" s="5" t="str">
        <f t="shared" si="0"/>
        <v>..</v>
      </c>
    </row>
    <row r="42" spans="1:9" x14ac:dyDescent="0.35">
      <c r="A42" s="4" t="s">
        <v>132</v>
      </c>
      <c r="B42" t="s">
        <v>133</v>
      </c>
      <c r="C42" s="5" t="str">
        <f t="shared" si="1"/>
        <v>..</v>
      </c>
      <c r="F42" s="6"/>
      <c r="G42" s="6"/>
      <c r="I42" s="5" t="str">
        <f t="shared" si="0"/>
        <v>..</v>
      </c>
    </row>
    <row r="43" spans="1:9" x14ac:dyDescent="0.35">
      <c r="A43" s="4" t="s">
        <v>134</v>
      </c>
      <c r="B43" t="s">
        <v>135</v>
      </c>
      <c r="C43" s="5" t="str">
        <f t="shared" si="1"/>
        <v>..</v>
      </c>
      <c r="F43" s="6"/>
      <c r="G43" s="6"/>
      <c r="I43" s="5" t="str">
        <f t="shared" si="0"/>
        <v>..</v>
      </c>
    </row>
    <row r="44" spans="1:9" x14ac:dyDescent="0.35">
      <c r="A44" s="4" t="s">
        <v>136</v>
      </c>
      <c r="B44" t="s">
        <v>137</v>
      </c>
      <c r="C44" s="5" t="str">
        <f t="shared" si="1"/>
        <v>..</v>
      </c>
      <c r="F44" s="6"/>
      <c r="G44" s="6"/>
      <c r="I44" s="5" t="str">
        <f t="shared" si="0"/>
        <v>..</v>
      </c>
    </row>
    <row r="45" spans="1:9" x14ac:dyDescent="0.35">
      <c r="A45" s="4" t="s">
        <v>138</v>
      </c>
      <c r="B45" t="s">
        <v>139</v>
      </c>
      <c r="C45" s="5" t="str">
        <f t="shared" si="1"/>
        <v>..</v>
      </c>
      <c r="F45" s="6"/>
      <c r="G45" s="6"/>
      <c r="I45" s="5" t="str">
        <f t="shared" si="0"/>
        <v>..</v>
      </c>
    </row>
    <row r="46" spans="1:9" x14ac:dyDescent="0.35">
      <c r="A46" s="4" t="s">
        <v>140</v>
      </c>
      <c r="B46" t="s">
        <v>141</v>
      </c>
      <c r="C46" s="5" t="str">
        <f t="shared" si="1"/>
        <v>..</v>
      </c>
      <c r="F46" s="6"/>
      <c r="G46" s="6"/>
      <c r="I46" s="5" t="str">
        <f t="shared" si="0"/>
        <v>..</v>
      </c>
    </row>
    <row r="47" spans="1:9" x14ac:dyDescent="0.35">
      <c r="A47" s="4" t="s">
        <v>142</v>
      </c>
      <c r="B47" t="s">
        <v>143</v>
      </c>
      <c r="C47" s="5" t="str">
        <f t="shared" si="1"/>
        <v>..</v>
      </c>
      <c r="F47" s="6"/>
      <c r="G47" s="6"/>
      <c r="I47" s="5" t="str">
        <f t="shared" si="0"/>
        <v>..</v>
      </c>
    </row>
    <row r="48" spans="1:9" x14ac:dyDescent="0.35">
      <c r="A48" s="4" t="s">
        <v>144</v>
      </c>
      <c r="B48" t="s">
        <v>145</v>
      </c>
      <c r="C48" s="5" t="str">
        <f t="shared" si="1"/>
        <v>..</v>
      </c>
      <c r="F48" s="6"/>
      <c r="G48" s="6"/>
      <c r="I48" s="5" t="str">
        <f t="shared" si="0"/>
        <v>..</v>
      </c>
    </row>
    <row r="49" spans="1:9" x14ac:dyDescent="0.35">
      <c r="A49" s="4" t="s">
        <v>101</v>
      </c>
      <c r="B49" s="11" t="s">
        <v>102</v>
      </c>
      <c r="C49" s="5">
        <f t="shared" si="1"/>
        <v>0.51249999999999996</v>
      </c>
      <c r="F49" s="6">
        <v>2.0499999999999998</v>
      </c>
      <c r="G49" s="6"/>
      <c r="I49" s="5">
        <f t="shared" si="0"/>
        <v>0.51249999999999996</v>
      </c>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LEGEND</vt:lpstr>
      <vt:lpstr>WGI2022</vt:lpstr>
      <vt:lpstr>WGI202021</vt:lpstr>
      <vt:lpstr>WGI201819</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2013-07-02T20:03:03Z</dcterms:created>
  <dcterms:modified xsi:type="dcterms:W3CDTF">2023-08-18T17:09:29Z</dcterms:modified>
  <cp:category/>
  <cp:contentStatus/>
</cp:coreProperties>
</file>